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allyson1\Desktop\"/>
    </mc:Choice>
  </mc:AlternateContent>
  <xr:revisionPtr revIDLastSave="65" documentId="11_4D54F62826E0AC197B044E21922510D3511504AD" xr6:coauthVersionLast="47" xr6:coauthVersionMax="47" xr10:uidLastSave="{674ADF03-129A-4C86-8FA5-CACEF9566366}"/>
  <bookViews>
    <workbookView xWindow="0" yWindow="0" windowWidth="29010" windowHeight="12510" firstSheet="1" activeTab="1" xr2:uid="{00000000-000D-0000-FFFF-FFFF00000000}"/>
  </bookViews>
  <sheets>
    <sheet name="Sheet2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3" l="1"/>
  <c r="G17" i="3"/>
  <c r="D17" i="3"/>
  <c r="D18" i="3" s="1"/>
  <c r="G18" i="3" l="1"/>
  <c r="J18" i="3" s="1"/>
  <c r="J28" i="3"/>
  <c r="G28" i="3"/>
  <c r="D28" i="3"/>
  <c r="D29" i="3" l="1"/>
  <c r="G29" i="3" s="1"/>
  <c r="J29" i="3" s="1"/>
  <c r="D39" i="3"/>
  <c r="G39" i="3"/>
  <c r="J39" i="3"/>
  <c r="D50" i="3"/>
  <c r="G50" i="3"/>
  <c r="J50" i="3"/>
  <c r="D64" i="3"/>
  <c r="G64" i="3"/>
  <c r="D65" i="3"/>
  <c r="G65" i="3"/>
  <c r="D75" i="3"/>
  <c r="G75" i="3"/>
  <c r="D76" i="3"/>
  <c r="G76" i="3" s="1"/>
  <c r="D40" i="3" l="1"/>
  <c r="G40" i="3" s="1"/>
  <c r="J40" i="3" s="1"/>
  <c r="D51" i="3" s="1"/>
  <c r="G51" i="3" s="1"/>
  <c r="J51" i="3" s="1"/>
  <c r="U60" i="2"/>
  <c r="S60" i="2"/>
  <c r="Q60" i="2"/>
  <c r="U49" i="2"/>
  <c r="S49" i="2"/>
  <c r="Q49" i="2"/>
  <c r="U38" i="2"/>
  <c r="S38" i="2"/>
  <c r="Q38" i="2"/>
  <c r="U27" i="2"/>
  <c r="S27" i="2"/>
  <c r="Q27" i="2"/>
  <c r="U17" i="2"/>
  <c r="Q28" i="2" s="1"/>
  <c r="S28" i="2" s="1"/>
  <c r="U28" i="2" s="1"/>
  <c r="Q39" i="2" s="1"/>
  <c r="S39" i="2" s="1"/>
  <c r="U39" i="2" s="1"/>
  <c r="S16" i="2"/>
  <c r="Q16" i="2"/>
  <c r="Q50" i="2" l="1"/>
  <c r="S50" i="2" s="1"/>
  <c r="U50" i="2" s="1"/>
  <c r="Q61" i="2" s="1"/>
  <c r="S61" i="2" s="1"/>
  <c r="U61" i="2" s="1"/>
  <c r="H60" i="2"/>
  <c r="F60" i="2"/>
  <c r="D60" i="2"/>
  <c r="H49" i="2"/>
  <c r="F49" i="2"/>
  <c r="D49" i="2"/>
  <c r="D16" i="2" l="1"/>
  <c r="H38" i="2" l="1"/>
  <c r="F38" i="2"/>
  <c r="D38" i="2"/>
  <c r="H27" i="2"/>
  <c r="F27" i="2"/>
  <c r="D27" i="2"/>
  <c r="F16" i="2"/>
  <c r="H17" i="2" l="1"/>
  <c r="D28" i="2" s="1"/>
  <c r="F28" i="2" s="1"/>
  <c r="H28" i="2" s="1"/>
  <c r="D39" i="2" s="1"/>
  <c r="F39" i="2" s="1"/>
  <c r="H39" i="2" s="1"/>
  <c r="D50" i="2" s="1"/>
  <c r="F50" i="2" s="1"/>
  <c r="H50" i="2" s="1"/>
  <c r="D61" i="2" s="1"/>
  <c r="F61" i="2" s="1"/>
  <c r="H61" i="2" s="1"/>
</calcChain>
</file>

<file path=xl/sharedStrings.xml><?xml version="1.0" encoding="utf-8"?>
<sst xmlns="http://schemas.openxmlformats.org/spreadsheetml/2006/main" count="216" uniqueCount="89">
  <si>
    <t>Name:</t>
  </si>
  <si>
    <t>UIN:</t>
  </si>
  <si>
    <t>Date:</t>
  </si>
  <si>
    <t>E-Mail:</t>
  </si>
  <si>
    <t>BSA/MAS Course Plan</t>
  </si>
  <si>
    <t>Fall 2020</t>
  </si>
  <si>
    <t>Spring 2021</t>
  </si>
  <si>
    <t>Summer 2021</t>
  </si>
  <si>
    <t>Gen Eds Needed:</t>
  </si>
  <si>
    <t>Semester Hrs.</t>
  </si>
  <si>
    <t>*You can satisfy more than one Gen Ed</t>
  </si>
  <si>
    <t>Total Hours</t>
  </si>
  <si>
    <t xml:space="preserve">with one class.  Try to take courses </t>
  </si>
  <si>
    <t>that satisfy both a Cultural Studies</t>
  </si>
  <si>
    <t xml:space="preserve">requirement and a Humanities </t>
  </si>
  <si>
    <t>Fall 2021</t>
  </si>
  <si>
    <t>Spring 2022</t>
  </si>
  <si>
    <t>Summer 2022</t>
  </si>
  <si>
    <t xml:space="preserve">requirement (Cultural &amp; Hum).  </t>
  </si>
  <si>
    <t>Notes &amp; Reminders:</t>
  </si>
  <si>
    <t xml:space="preserve">*You are required to take at least 60 credit </t>
  </si>
  <si>
    <t>hours at UIUC</t>
  </si>
  <si>
    <t>*Make sure to meet with your academic advisor</t>
  </si>
  <si>
    <t>at least once a semester to make sure you</t>
  </si>
  <si>
    <t>are on track for graduation</t>
  </si>
  <si>
    <t>MAS Application Deadlines:</t>
  </si>
  <si>
    <t>Fall 2022</t>
  </si>
  <si>
    <t>Spring 2023</t>
  </si>
  <si>
    <t>Summer 2023</t>
  </si>
  <si>
    <t>Step 1: Initial Stage Application</t>
  </si>
  <si>
    <t>Due Sept. 1, 2020</t>
  </si>
  <si>
    <t>Step 2: Graduate College Application</t>
  </si>
  <si>
    <t>Due February 1, 2021</t>
  </si>
  <si>
    <t>Fall 2023</t>
  </si>
  <si>
    <t>Spring 2024</t>
  </si>
  <si>
    <t>Summer 2024</t>
  </si>
  <si>
    <t>Fall 2024</t>
  </si>
  <si>
    <t>Spring 2025</t>
  </si>
  <si>
    <t>Summer 2025</t>
  </si>
  <si>
    <t xml:space="preserve">UIN: </t>
  </si>
  <si>
    <t xml:space="preserve">Net ID: </t>
  </si>
  <si>
    <t xml:space="preserve">         This is your ACCY+DS Course Plan</t>
  </si>
  <si>
    <t>Your MAS Experience:</t>
  </si>
  <si>
    <r>
      <t xml:space="preserve">   Own your experience by </t>
    </r>
    <r>
      <rPr>
        <b/>
        <u/>
        <sz val="14"/>
        <color theme="0"/>
        <rFont val="Calibri"/>
        <family val="2"/>
        <scheme val="minor"/>
      </rPr>
      <t>customizing your MAS course plan</t>
    </r>
    <r>
      <rPr>
        <b/>
        <sz val="14"/>
        <color theme="0"/>
        <rFont val="Calibri"/>
        <family val="2"/>
        <scheme val="minor"/>
      </rPr>
      <t xml:space="preserve"> according to your long term goals &amp; interests.</t>
    </r>
  </si>
  <si>
    <t>Notes:</t>
  </si>
  <si>
    <t>Semester 1</t>
  </si>
  <si>
    <t>Semester 2</t>
  </si>
  <si>
    <t>Summer</t>
  </si>
  <si>
    <t>BUS 101</t>
  </si>
  <si>
    <t>ECON 102 or 103</t>
  </si>
  <si>
    <t>MATH 220 or 234/ MATH 227</t>
  </si>
  <si>
    <t>STAT 107/Gen Ed</t>
  </si>
  <si>
    <t>Comp I or CMN 101</t>
  </si>
  <si>
    <t>LOTE or Gen Ed</t>
  </si>
  <si>
    <t xml:space="preserve"> </t>
  </si>
  <si>
    <t>Semester 3</t>
  </si>
  <si>
    <t>Semester 4</t>
  </si>
  <si>
    <t>BUS 201</t>
  </si>
  <si>
    <t>ACCY 202</t>
  </si>
  <si>
    <t>ACCY 201</t>
  </si>
  <si>
    <t>CS 277</t>
  </si>
  <si>
    <t>STAT 207</t>
  </si>
  <si>
    <t>Gen Ed</t>
  </si>
  <si>
    <t>FIN 221</t>
  </si>
  <si>
    <t>BADM 275 or Gen Ed</t>
  </si>
  <si>
    <t xml:space="preserve">            2: Deterime your ACCY 410/451 split between Undergrad &amp; MAS</t>
  </si>
  <si>
    <t>Semester 5</t>
  </si>
  <si>
    <t>Semester 6</t>
  </si>
  <si>
    <t>ACCY 301</t>
  </si>
  <si>
    <t>ACCY 303</t>
  </si>
  <si>
    <t>ACCY 302</t>
  </si>
  <si>
    <t>ACCY 304</t>
  </si>
  <si>
    <t>IS 467 or IS 477</t>
  </si>
  <si>
    <t>BADM 310/320/300</t>
  </si>
  <si>
    <t>MATH 227* or Gen Ed</t>
  </si>
  <si>
    <t>*if not taken in semester 2</t>
  </si>
  <si>
    <t>BUS 301</t>
  </si>
  <si>
    <t>Semester 7</t>
  </si>
  <si>
    <t>Semester 8</t>
  </si>
  <si>
    <t>ACCY 405</t>
  </si>
  <si>
    <t>ACCY 410/451</t>
  </si>
  <si>
    <t>CS 307</t>
  </si>
  <si>
    <t xml:space="preserve">            3: Select your Business Concentration (12 credit hours)</t>
  </si>
  <si>
    <t>ACCY 312</t>
  </si>
  <si>
    <t>BTW 250</t>
  </si>
  <si>
    <t>BADM 449</t>
  </si>
  <si>
    <t>BUS 401</t>
  </si>
  <si>
    <t xml:space="preserve">            4: Select one ACCY Elective from the approved list (4 credit hours)</t>
  </si>
  <si>
    <r>
      <t xml:space="preserve">       5:  Put it together.  </t>
    </r>
    <r>
      <rPr>
        <b/>
        <i/>
        <sz val="14"/>
        <color theme="0"/>
        <rFont val="Calibri"/>
        <family val="2"/>
        <scheme val="minor"/>
      </rPr>
      <t>You're all set!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</si>
</sst>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b/>
      <u/>
      <sz val="12"/>
      <color theme="3" tint="-0.499984740745262"/>
      <name val="Microsoft JhengHei"/>
      <family val="2"/>
    </font>
    <font>
      <sz val="10"/>
      <name val="Microsoft JhengHei"/>
      <family val="2"/>
    </font>
    <font>
      <u/>
      <sz val="10"/>
      <color theme="10"/>
      <name val="Microsoft JhengHei"/>
      <family val="2"/>
    </font>
    <font>
      <u/>
      <sz val="8"/>
      <color theme="10"/>
      <name val="Microsoft JhengHei"/>
      <family val="2"/>
    </font>
    <font>
      <b/>
      <sz val="10"/>
      <name val="Microsoft JhengHei"/>
      <family val="2"/>
    </font>
    <font>
      <sz val="9"/>
      <name val="Microsoft JhengHei"/>
      <family val="2"/>
    </font>
    <font>
      <b/>
      <sz val="11"/>
      <color theme="3" tint="-0.499984740745262"/>
      <name val="Microsoft JhengHei"/>
      <family val="2"/>
    </font>
    <font>
      <b/>
      <sz val="11"/>
      <name val="Microsoft JhengHei"/>
      <family val="2"/>
    </font>
    <font>
      <sz val="11"/>
      <name val="Microsoft JhengHei"/>
      <family val="2"/>
    </font>
    <font>
      <sz val="9"/>
      <color theme="3" tint="-0.499984740745262"/>
      <name val="Microsoft JhengHei"/>
      <family val="2"/>
    </font>
    <font>
      <b/>
      <sz val="11"/>
      <color theme="3"/>
      <name val="Microsoft JhengHei"/>
      <family val="2"/>
    </font>
    <font>
      <b/>
      <u/>
      <sz val="10"/>
      <name val="Microsoft JhengHei"/>
      <family val="2"/>
    </font>
    <font>
      <sz val="11"/>
      <color theme="3"/>
      <name val="Microsoft JhengHei"/>
      <family val="2"/>
    </font>
    <font>
      <b/>
      <sz val="11"/>
      <color theme="9" tint="-0.249977111117893"/>
      <name val="Microsoft JhengHei"/>
      <family val="2"/>
    </font>
    <font>
      <b/>
      <sz val="11"/>
      <color indexed="10"/>
      <name val="Microsoft JhengHei"/>
      <family val="2"/>
    </font>
    <font>
      <b/>
      <sz val="10"/>
      <color indexed="10"/>
      <name val="Microsoft JhengHei"/>
      <family val="2"/>
    </font>
    <font>
      <b/>
      <u/>
      <sz val="11"/>
      <color theme="3" tint="-0.499984740745262"/>
      <name val="Microsoft JhengHei"/>
      <family val="2"/>
    </font>
    <font>
      <b/>
      <u/>
      <sz val="9"/>
      <name val="Microsoft JhengHei"/>
      <family val="2"/>
    </font>
    <font>
      <b/>
      <u/>
      <sz val="12"/>
      <name val="Microsoft JhengHei"/>
      <family val="2"/>
    </font>
    <font>
      <b/>
      <sz val="8"/>
      <name val="Microsoft JhengHei"/>
      <family val="2"/>
    </font>
    <font>
      <u/>
      <sz val="9"/>
      <color theme="10"/>
      <name val="Microsoft JhengHei"/>
      <family val="2"/>
    </font>
    <font>
      <b/>
      <sz val="14"/>
      <color theme="3" tint="-0.499984740745262"/>
      <name val="Microsoft JhengHei"/>
      <family val="2"/>
    </font>
    <font>
      <sz val="10"/>
      <color rgb="FFFF0000"/>
      <name val="Microsoft JhengHei"/>
      <family val="2"/>
    </font>
    <font>
      <sz val="9"/>
      <color rgb="FF131F33"/>
      <name val="Inherit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552E"/>
      <name val="Calibri"/>
      <family val="2"/>
      <scheme val="minor"/>
    </font>
    <font>
      <b/>
      <sz val="12"/>
      <color rgb="FF13294B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2"/>
      <color theme="3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rgb="FF13294B"/>
      <name val="Calibri"/>
      <family val="2"/>
      <scheme val="minor"/>
    </font>
    <font>
      <sz val="12"/>
      <name val="Calibri"/>
      <family val="2"/>
      <scheme val="minor"/>
    </font>
    <font>
      <sz val="12"/>
      <color rgb="FFFF552E"/>
      <name val="Calibri"/>
      <family val="2"/>
      <scheme val="minor"/>
    </font>
    <font>
      <sz val="10"/>
      <color rgb="FFFF552E"/>
      <name val="Calibri"/>
      <family val="2"/>
      <scheme val="minor"/>
    </font>
    <font>
      <b/>
      <sz val="14"/>
      <color rgb="FF13294B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13294B"/>
      <name val="Calibri"/>
      <family val="2"/>
      <scheme val="minor"/>
    </font>
    <font>
      <b/>
      <sz val="18"/>
      <color rgb="FF13294B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12"/>
      <color rgb="FFFF552E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0"/>
      <name val="Selawik Semibold"/>
      <family val="2"/>
    </font>
    <font>
      <b/>
      <sz val="18"/>
      <color theme="0"/>
      <name val="Selawik Semibold"/>
      <family val="2"/>
    </font>
    <font>
      <b/>
      <sz val="22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rgb="FFFF552E"/>
      <name val="Calibri"/>
    </font>
    <font>
      <sz val="12"/>
      <color rgb="FF000000"/>
      <name val="Calibri"/>
    </font>
    <font>
      <b/>
      <sz val="12"/>
      <color rgb="FFFF552E"/>
      <name val="Calibri"/>
    </font>
    <font>
      <b/>
      <sz val="12"/>
      <color rgb="FF5B9BD5"/>
      <name val="Calibri"/>
      <family val="2"/>
      <scheme val="minor"/>
    </font>
    <font>
      <b/>
      <sz val="10"/>
      <color rgb="FFFF552E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3294B"/>
        <bgColor indexed="64"/>
      </patternFill>
    </fill>
    <fill>
      <patternFill patternType="solid">
        <fgColor rgb="FFFF552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D0D0D0"/>
      </left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medium">
        <color rgb="FF13294B"/>
      </left>
      <right/>
      <top style="medium">
        <color rgb="FF13294B"/>
      </top>
      <bottom/>
      <diagonal/>
    </border>
    <border>
      <left/>
      <right/>
      <top style="medium">
        <color rgb="FF13294B"/>
      </top>
      <bottom/>
      <diagonal/>
    </border>
    <border>
      <left style="medium">
        <color rgb="FF13294B"/>
      </left>
      <right/>
      <top/>
      <bottom/>
      <diagonal/>
    </border>
    <border>
      <left/>
      <right/>
      <top style="thin">
        <color rgb="FF13294B"/>
      </top>
      <bottom style="thin">
        <color rgb="FF13294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11" fillId="0" borderId="0" xfId="0" applyFont="1"/>
    <xf numFmtId="14" fontId="11" fillId="0" borderId="0" xfId="0" applyNumberFormat="1" applyFont="1" applyAlignment="1">
      <alignment horizontal="left"/>
    </xf>
    <xf numFmtId="0" fontId="7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5" borderId="0" xfId="0" applyFont="1" applyFill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8" fillId="5" borderId="0" xfId="0" applyFont="1" applyFill="1"/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4" fillId="4" borderId="0" xfId="0" applyFont="1" applyFill="1"/>
    <xf numFmtId="0" fontId="7" fillId="4" borderId="0" xfId="0" applyFont="1" applyFill="1"/>
    <xf numFmtId="0" fontId="18" fillId="4" borderId="0" xfId="0" applyFont="1" applyFill="1"/>
    <xf numFmtId="0" fontId="19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3" borderId="0" xfId="0" applyFont="1" applyFill="1"/>
    <xf numFmtId="0" fontId="12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/>
    </xf>
    <xf numFmtId="0" fontId="12" fillId="5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1"/>
    <xf numFmtId="0" fontId="7" fillId="0" borderId="0" xfId="0" applyFont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6" borderId="3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1" fillId="8" borderId="0" xfId="0" applyFont="1" applyFill="1"/>
    <xf numFmtId="0" fontId="34" fillId="7" borderId="0" xfId="0" applyFont="1" applyFill="1" applyAlignment="1">
      <alignment vertical="center"/>
    </xf>
    <xf numFmtId="0" fontId="31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30" fillId="9" borderId="0" xfId="0" applyFont="1" applyFill="1" applyAlignment="1">
      <alignment horizontal="center" vertical="center"/>
    </xf>
    <xf numFmtId="0" fontId="31" fillId="9" borderId="0" xfId="0" applyFont="1" applyFill="1" applyAlignment="1">
      <alignment vertical="center"/>
    </xf>
    <xf numFmtId="0" fontId="46" fillId="9" borderId="0" xfId="0" applyFont="1" applyFill="1" applyAlignment="1">
      <alignment vertical="center"/>
    </xf>
    <xf numFmtId="0" fontId="37" fillId="9" borderId="0" xfId="0" applyFont="1" applyFill="1" applyAlignment="1">
      <alignment vertical="center"/>
    </xf>
    <xf numFmtId="0" fontId="31" fillId="9" borderId="0" xfId="0" applyFont="1" applyFill="1"/>
    <xf numFmtId="0" fontId="44" fillId="9" borderId="0" xfId="0" applyFont="1" applyFill="1" applyAlignment="1">
      <alignment vertical="center"/>
    </xf>
    <xf numFmtId="0" fontId="37" fillId="9" borderId="0" xfId="0" applyFont="1" applyFill="1" applyAlignment="1">
      <alignment horizontal="left" vertical="center"/>
    </xf>
    <xf numFmtId="0" fontId="42" fillId="9" borderId="0" xfId="1" applyFont="1" applyFill="1" applyBorder="1" applyAlignment="1">
      <alignment horizontal="center" vertical="top" wrapText="1"/>
    </xf>
    <xf numFmtId="0" fontId="45" fillId="9" borderId="0" xfId="0" applyFont="1" applyFill="1" applyAlignment="1">
      <alignment horizontal="right" vertical="center"/>
    </xf>
    <xf numFmtId="0" fontId="30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40" fillId="9" borderId="0" xfId="0" applyFont="1" applyFill="1" applyAlignment="1">
      <alignment vertical="center"/>
    </xf>
    <xf numFmtId="0" fontId="38" fillId="9" borderId="0" xfId="0" applyFont="1" applyFill="1" applyAlignment="1">
      <alignment vertical="center"/>
    </xf>
    <xf numFmtId="0" fontId="31" fillId="0" borderId="0" xfId="0" applyFont="1" applyAlignment="1">
      <alignment horizontal="center"/>
    </xf>
    <xf numFmtId="0" fontId="31" fillId="10" borderId="0" xfId="0" applyFont="1" applyFill="1" applyAlignment="1">
      <alignment horizontal="center"/>
    </xf>
    <xf numFmtId="0" fontId="30" fillId="10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37" fillId="10" borderId="0" xfId="0" applyFont="1" applyFill="1" applyAlignment="1">
      <alignment horizontal="center" vertical="center"/>
    </xf>
    <xf numFmtId="0" fontId="31" fillId="7" borderId="0" xfId="0" applyFont="1" applyFill="1"/>
    <xf numFmtId="0" fontId="31" fillId="7" borderId="0" xfId="0" applyFont="1" applyFill="1" applyAlignment="1">
      <alignment horizontal="center"/>
    </xf>
    <xf numFmtId="0" fontId="31" fillId="10" borderId="0" xfId="0" applyFont="1" applyFill="1"/>
    <xf numFmtId="0" fontId="44" fillId="10" borderId="0" xfId="0" applyFont="1" applyFill="1"/>
    <xf numFmtId="0" fontId="30" fillId="10" borderId="0" xfId="0" applyFont="1" applyFill="1" applyAlignment="1">
      <alignment vertical="center"/>
    </xf>
    <xf numFmtId="0" fontId="31" fillId="10" borderId="0" xfId="0" applyFont="1" applyFill="1" applyAlignment="1">
      <alignment horizontal="left" vertical="center"/>
    </xf>
    <xf numFmtId="0" fontId="31" fillId="10" borderId="0" xfId="0" applyFont="1" applyFill="1" applyAlignment="1">
      <alignment vertical="center"/>
    </xf>
    <xf numFmtId="0" fontId="30" fillId="10" borderId="0" xfId="0" applyFont="1" applyFill="1" applyAlignment="1">
      <alignment horizontal="left"/>
    </xf>
    <xf numFmtId="0" fontId="30" fillId="11" borderId="0" xfId="0" applyFont="1" applyFill="1" applyAlignment="1">
      <alignment horizontal="center" vertical="center"/>
    </xf>
    <xf numFmtId="0" fontId="31" fillId="11" borderId="0" xfId="0" applyFont="1" applyFill="1" applyAlignment="1">
      <alignment vertical="center"/>
    </xf>
    <xf numFmtId="0" fontId="37" fillId="11" borderId="0" xfId="0" applyFont="1" applyFill="1" applyAlignment="1">
      <alignment vertical="center"/>
    </xf>
    <xf numFmtId="0" fontId="30" fillId="11" borderId="4" xfId="0" applyFont="1" applyFill="1" applyBorder="1" applyAlignment="1">
      <alignment vertical="center"/>
    </xf>
    <xf numFmtId="0" fontId="44" fillId="11" borderId="1" xfId="0" applyFont="1" applyFill="1" applyBorder="1" applyAlignment="1">
      <alignment vertical="center"/>
    </xf>
    <xf numFmtId="0" fontId="29" fillId="11" borderId="4" xfId="0" applyFont="1" applyFill="1" applyBorder="1" applyAlignment="1">
      <alignment vertical="center"/>
    </xf>
    <xf numFmtId="0" fontId="46" fillId="11" borderId="0" xfId="0" applyFont="1" applyFill="1" applyAlignment="1">
      <alignment vertical="center"/>
    </xf>
    <xf numFmtId="0" fontId="40" fillId="11" borderId="0" xfId="0" applyFont="1" applyFill="1" applyAlignment="1">
      <alignment vertical="center"/>
    </xf>
    <xf numFmtId="0" fontId="45" fillId="11" borderId="0" xfId="0" applyFont="1" applyFill="1" applyAlignment="1">
      <alignment horizontal="center"/>
    </xf>
    <xf numFmtId="0" fontId="31" fillId="11" borderId="0" xfId="0" applyFont="1" applyFill="1" applyAlignment="1">
      <alignment horizontal="left" vertical="center"/>
    </xf>
    <xf numFmtId="0" fontId="37" fillId="11" borderId="0" xfId="0" applyFont="1" applyFill="1" applyAlignment="1">
      <alignment horizontal="left" vertical="center"/>
    </xf>
    <xf numFmtId="0" fontId="31" fillId="11" borderId="0" xfId="0" applyFont="1" applyFill="1" applyAlignment="1">
      <alignment horizontal="center" vertical="center"/>
    </xf>
    <xf numFmtId="0" fontId="31" fillId="11" borderId="0" xfId="0" applyFont="1" applyFill="1"/>
    <xf numFmtId="0" fontId="43" fillId="11" borderId="0" xfId="1" applyFont="1" applyFill="1" applyBorder="1" applyAlignment="1">
      <alignment horizontal="center" vertical="top" wrapText="1"/>
    </xf>
    <xf numFmtId="0" fontId="38" fillId="11" borderId="0" xfId="0" applyFont="1" applyFill="1" applyAlignment="1">
      <alignment horizontal="center" vertical="top" wrapText="1"/>
    </xf>
    <xf numFmtId="0" fontId="55" fillId="11" borderId="0" xfId="0" applyFont="1" applyFill="1" applyAlignment="1">
      <alignment vertical="center"/>
    </xf>
    <xf numFmtId="0" fontId="53" fillId="11" borderId="0" xfId="0" applyFont="1" applyFill="1" applyAlignment="1">
      <alignment vertical="center"/>
    </xf>
    <xf numFmtId="0" fontId="36" fillId="11" borderId="6" xfId="0" applyFont="1" applyFill="1" applyBorder="1" applyAlignment="1">
      <alignment vertical="center"/>
    </xf>
    <xf numFmtId="0" fontId="36" fillId="11" borderId="0" xfId="0" applyFont="1" applyFill="1" applyAlignment="1">
      <alignment vertical="center"/>
    </xf>
    <xf numFmtId="0" fontId="32" fillId="11" borderId="0" xfId="0" applyFont="1" applyFill="1"/>
    <xf numFmtId="0" fontId="29" fillId="11" borderId="0" xfId="0" applyFont="1" applyFill="1" applyAlignment="1">
      <alignment vertical="center"/>
    </xf>
    <xf numFmtId="0" fontId="38" fillId="11" borderId="0" xfId="0" applyFont="1" applyFill="1" applyAlignment="1">
      <alignment vertical="center"/>
    </xf>
    <xf numFmtId="0" fontId="30" fillId="11" borderId="0" xfId="0" applyFont="1" applyFill="1" applyAlignment="1">
      <alignment vertical="center"/>
    </xf>
    <xf numFmtId="0" fontId="42" fillId="11" borderId="0" xfId="1" applyFont="1" applyFill="1" applyBorder="1" applyAlignment="1">
      <alignment vertical="top" wrapText="1"/>
    </xf>
    <xf numFmtId="0" fontId="38" fillId="11" borderId="0" xfId="0" applyFont="1" applyFill="1" applyAlignment="1">
      <alignment vertical="top" wrapText="1"/>
    </xf>
    <xf numFmtId="0" fontId="37" fillId="10" borderId="0" xfId="0" applyFont="1" applyFill="1" applyAlignment="1">
      <alignment vertical="center"/>
    </xf>
    <xf numFmtId="0" fontId="29" fillId="10" borderId="0" xfId="0" applyFont="1" applyFill="1" applyAlignment="1">
      <alignment vertical="center"/>
    </xf>
    <xf numFmtId="0" fontId="37" fillId="10" borderId="0" xfId="0" applyFont="1" applyFill="1" applyAlignment="1">
      <alignment horizontal="left" vertical="center"/>
    </xf>
    <xf numFmtId="0" fontId="42" fillId="10" borderId="0" xfId="1" applyFont="1" applyFill="1" applyBorder="1" applyAlignment="1">
      <alignment vertical="top" wrapText="1"/>
    </xf>
    <xf numFmtId="0" fontId="38" fillId="10" borderId="0" xfId="0" applyFont="1" applyFill="1" applyAlignment="1">
      <alignment vertical="top" wrapText="1"/>
    </xf>
    <xf numFmtId="0" fontId="46" fillId="10" borderId="0" xfId="0" applyFont="1" applyFill="1"/>
    <xf numFmtId="0" fontId="44" fillId="10" borderId="0" xfId="0" applyFont="1" applyFill="1" applyAlignment="1">
      <alignment vertical="center"/>
    </xf>
    <xf numFmtId="0" fontId="46" fillId="10" borderId="0" xfId="0" applyFont="1" applyFill="1" applyAlignment="1">
      <alignment vertical="center"/>
    </xf>
    <xf numFmtId="0" fontId="27" fillId="10" borderId="0" xfId="0" applyFont="1" applyFill="1" applyAlignment="1">
      <alignment horizontal="center" vertical="center"/>
    </xf>
    <xf numFmtId="0" fontId="37" fillId="10" borderId="0" xfId="0" applyFont="1" applyFill="1" applyAlignment="1">
      <alignment horizontal="right" vertical="center"/>
    </xf>
    <xf numFmtId="0" fontId="31" fillId="10" borderId="0" xfId="0" applyFont="1" applyFill="1" applyAlignment="1">
      <alignment horizontal="right" vertical="center"/>
    </xf>
    <xf numFmtId="0" fontId="41" fillId="10" borderId="0" xfId="0" applyFont="1" applyFill="1" applyAlignment="1">
      <alignment horizontal="center" vertical="center" wrapText="1"/>
    </xf>
    <xf numFmtId="0" fontId="42" fillId="10" borderId="0" xfId="1" applyFont="1" applyFill="1" applyBorder="1" applyAlignment="1">
      <alignment horizontal="center" vertical="top" wrapText="1"/>
    </xf>
    <xf numFmtId="0" fontId="43" fillId="10" borderId="0" xfId="1" applyFont="1" applyFill="1" applyBorder="1" applyAlignment="1">
      <alignment horizontal="center" vertical="top" wrapText="1"/>
    </xf>
    <xf numFmtId="0" fontId="38" fillId="10" borderId="0" xfId="0" applyFont="1" applyFill="1" applyAlignment="1">
      <alignment horizontal="center" vertical="top" wrapText="1"/>
    </xf>
    <xf numFmtId="0" fontId="45" fillId="10" borderId="0" xfId="0" applyFont="1" applyFill="1"/>
    <xf numFmtId="0" fontId="31" fillId="7" borderId="0" xfId="0" applyFont="1" applyFill="1" applyAlignment="1">
      <alignment horizontal="center" vertical="center"/>
    </xf>
    <xf numFmtId="0" fontId="51" fillId="11" borderId="0" xfId="0" applyFont="1" applyFill="1" applyAlignment="1">
      <alignment vertical="center"/>
    </xf>
    <xf numFmtId="0" fontId="45" fillId="11" borderId="0" xfId="0" applyFont="1" applyFill="1" applyAlignment="1">
      <alignment vertical="center"/>
    </xf>
    <xf numFmtId="0" fontId="48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horizontal="right" vertical="center"/>
    </xf>
    <xf numFmtId="0" fontId="45" fillId="11" borderId="0" xfId="0" applyFont="1" applyFill="1" applyAlignment="1">
      <alignment horizontal="left" vertical="center"/>
    </xf>
    <xf numFmtId="0" fontId="45" fillId="11" borderId="0" xfId="0" applyFont="1" applyFill="1"/>
    <xf numFmtId="0" fontId="30" fillId="11" borderId="8" xfId="0" applyFont="1" applyFill="1" applyBorder="1" applyAlignment="1">
      <alignment vertical="center"/>
    </xf>
    <xf numFmtId="0" fontId="44" fillId="11" borderId="8" xfId="0" applyFont="1" applyFill="1" applyBorder="1" applyAlignment="1">
      <alignment vertical="center"/>
    </xf>
    <xf numFmtId="0" fontId="57" fillId="11" borderId="0" xfId="0" applyFont="1" applyFill="1" applyAlignment="1">
      <alignment horizontal="center" vertical="center"/>
    </xf>
    <xf numFmtId="0" fontId="57" fillId="10" borderId="0" xfId="0" applyFont="1" applyFill="1" applyAlignment="1">
      <alignment horizontal="center" vertical="center"/>
    </xf>
    <xf numFmtId="0" fontId="57" fillId="9" borderId="0" xfId="0" applyFont="1" applyFill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48" fillId="10" borderId="0" xfId="0" applyFont="1" applyFill="1" applyAlignment="1">
      <alignment horizontal="center" vertical="center"/>
    </xf>
    <xf numFmtId="0" fontId="45" fillId="10" borderId="0" xfId="0" applyFont="1" applyFill="1" applyAlignment="1">
      <alignment vertical="center"/>
    </xf>
    <xf numFmtId="0" fontId="34" fillId="10" borderId="0" xfId="0" applyFont="1" applyFill="1" applyAlignment="1">
      <alignment horizontal="center" vertical="center"/>
    </xf>
    <xf numFmtId="0" fontId="45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30" fillId="7" borderId="0" xfId="0" applyFont="1" applyFill="1" applyAlignment="1">
      <alignment vertical="center"/>
    </xf>
    <xf numFmtId="0" fontId="38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left" vertical="center"/>
    </xf>
    <xf numFmtId="0" fontId="50" fillId="10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4" fillId="11" borderId="6" xfId="0" applyFont="1" applyFill="1" applyBorder="1" applyAlignment="1">
      <alignment vertical="center"/>
    </xf>
    <xf numFmtId="0" fontId="34" fillId="11" borderId="0" xfId="0" applyFont="1" applyFill="1" applyAlignment="1">
      <alignment vertical="center"/>
    </xf>
    <xf numFmtId="0" fontId="34" fillId="11" borderId="0" xfId="0" applyFont="1" applyFill="1"/>
    <xf numFmtId="0" fontId="53" fillId="8" borderId="0" xfId="0" applyFont="1" applyFill="1" applyAlignment="1">
      <alignment vertical="center"/>
    </xf>
    <xf numFmtId="0" fontId="55" fillId="8" borderId="0" xfId="0" applyFont="1" applyFill="1" applyAlignment="1">
      <alignment vertical="center"/>
    </xf>
    <xf numFmtId="0" fontId="32" fillId="11" borderId="5" xfId="0" applyFont="1" applyFill="1" applyBorder="1"/>
    <xf numFmtId="0" fontId="32" fillId="11" borderId="7" xfId="0" applyFont="1" applyFill="1" applyBorder="1"/>
    <xf numFmtId="0" fontId="45" fillId="8" borderId="0" xfId="0" applyFont="1" applyFill="1"/>
    <xf numFmtId="0" fontId="28" fillId="10" borderId="0" xfId="0" applyFont="1" applyFill="1" applyAlignment="1">
      <alignment horizontal="center" vertical="center"/>
    </xf>
    <xf numFmtId="0" fontId="33" fillId="10" borderId="0" xfId="0" applyFont="1" applyFill="1" applyAlignment="1">
      <alignment vertical="center"/>
    </xf>
    <xf numFmtId="0" fontId="35" fillId="10" borderId="0" xfId="0" applyFont="1" applyFill="1" applyAlignment="1">
      <alignment vertical="center"/>
    </xf>
    <xf numFmtId="0" fontId="61" fillId="10" borderId="0" xfId="1" applyFont="1" applyFill="1" applyBorder="1" applyAlignment="1">
      <alignment horizontal="center" vertical="top" wrapText="1"/>
    </xf>
    <xf numFmtId="0" fontId="54" fillId="10" borderId="0" xfId="0" applyFont="1" applyFill="1" applyAlignment="1">
      <alignment horizontal="center" vertical="top" wrapText="1"/>
    </xf>
    <xf numFmtId="0" fontId="32" fillId="11" borderId="0" xfId="0" applyFont="1" applyFill="1" applyAlignment="1">
      <alignment horizontal="center" vertical="center"/>
    </xf>
    <xf numFmtId="0" fontId="44" fillId="11" borderId="0" xfId="0" applyFont="1" applyFill="1"/>
    <xf numFmtId="0" fontId="45" fillId="10" borderId="0" xfId="0" applyFont="1" applyFill="1" applyAlignment="1">
      <alignment horizontal="right" vertical="center"/>
    </xf>
    <xf numFmtId="0" fontId="47" fillId="10" borderId="0" xfId="0" applyFont="1" applyFill="1"/>
    <xf numFmtId="0" fontId="44" fillId="10" borderId="8" xfId="0" applyFont="1" applyFill="1" applyBorder="1" applyAlignment="1">
      <alignment vertical="center"/>
    </xf>
    <xf numFmtId="0" fontId="51" fillId="11" borderId="0" xfId="0" applyFont="1" applyFill="1" applyAlignment="1">
      <alignment horizontal="left" vertical="center"/>
    </xf>
    <xf numFmtId="0" fontId="29" fillId="11" borderId="0" xfId="0" applyFont="1" applyFill="1" applyAlignment="1">
      <alignment horizontal="left" vertical="center"/>
    </xf>
    <xf numFmtId="0" fontId="62" fillId="11" borderId="0" xfId="0" applyFont="1" applyFill="1" applyAlignment="1">
      <alignment vertical="center"/>
    </xf>
    <xf numFmtId="0" fontId="62" fillId="11" borderId="0" xfId="0" applyFont="1" applyFill="1" applyAlignment="1">
      <alignment horizontal="left" vertical="center"/>
    </xf>
    <xf numFmtId="0" fontId="62" fillId="11" borderId="0" xfId="0" applyFont="1" applyFill="1"/>
    <xf numFmtId="0" fontId="29" fillId="11" borderId="0" xfId="0" applyFont="1" applyFill="1"/>
    <xf numFmtId="0" fontId="63" fillId="11" borderId="0" xfId="0" applyFont="1" applyFill="1" applyAlignment="1">
      <alignment vertical="center"/>
    </xf>
    <xf numFmtId="0" fontId="64" fillId="11" borderId="0" xfId="0" applyFont="1" applyFill="1" applyAlignment="1">
      <alignment vertical="center"/>
    </xf>
    <xf numFmtId="0" fontId="65" fillId="11" borderId="0" xfId="0" applyFont="1" applyFill="1" applyAlignment="1">
      <alignment horizontal="left" vertical="center"/>
    </xf>
    <xf numFmtId="0" fontId="66" fillId="11" borderId="0" xfId="0" applyFont="1" applyFill="1" applyAlignment="1">
      <alignment horizontal="left" vertical="center"/>
    </xf>
    <xf numFmtId="0" fontId="23" fillId="4" borderId="0" xfId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/>
    </xf>
    <xf numFmtId="0" fontId="22" fillId="4" borderId="0" xfId="0" applyFont="1" applyFill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2" fillId="11" borderId="0" xfId="1" applyFont="1" applyFill="1" applyBorder="1" applyAlignment="1">
      <alignment horizontal="center" vertical="top" wrapText="1"/>
    </xf>
    <xf numFmtId="0" fontId="34" fillId="7" borderId="0" xfId="0" applyFont="1" applyFill="1" applyAlignment="1">
      <alignment horizontal="left" vertical="center"/>
    </xf>
    <xf numFmtId="0" fontId="48" fillId="11" borderId="0" xfId="0" applyFont="1" applyFill="1" applyAlignment="1">
      <alignment vertical="center"/>
    </xf>
    <xf numFmtId="0" fontId="48" fillId="11" borderId="6" xfId="0" applyFont="1" applyFill="1" applyBorder="1" applyAlignment="1">
      <alignment vertical="center"/>
    </xf>
    <xf numFmtId="0" fontId="56" fillId="10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31" fillId="10" borderId="0" xfId="0" applyFont="1" applyFill="1" applyAlignment="1">
      <alignment horizontal="center" wrapText="1"/>
    </xf>
    <xf numFmtId="0" fontId="42" fillId="10" borderId="0" xfId="1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0" xfId="0" applyFont="1" applyFill="1" applyAlignment="1">
      <alignment horizontal="left"/>
    </xf>
    <xf numFmtId="0" fontId="30" fillId="10" borderId="0" xfId="0" applyFont="1" applyFill="1" applyAlignment="1">
      <alignment horizontal="center" vertical="center"/>
    </xf>
    <xf numFmtId="0" fontId="30" fillId="10" borderId="0" xfId="0" applyFont="1" applyFill="1" applyAlignment="1">
      <alignment horizontal="left" vertical="center"/>
    </xf>
    <xf numFmtId="0" fontId="50" fillId="10" borderId="0" xfId="0" applyFont="1" applyFill="1" applyAlignment="1">
      <alignment horizontal="center" vertical="center"/>
    </xf>
    <xf numFmtId="0" fontId="30" fillId="10" borderId="0" xfId="0" applyFont="1" applyFill="1" applyAlignment="1">
      <alignment vertical="center"/>
    </xf>
    <xf numFmtId="0" fontId="31" fillId="10" borderId="0" xfId="0" applyFont="1" applyFill="1" applyAlignment="1">
      <alignment vertical="center"/>
    </xf>
    <xf numFmtId="0" fontId="29" fillId="10" borderId="0" xfId="0" applyFont="1" applyFill="1" applyAlignment="1">
      <alignment horizontal="center"/>
    </xf>
    <xf numFmtId="0" fontId="60" fillId="8" borderId="0" xfId="0" applyFont="1" applyFill="1" applyAlignment="1">
      <alignment horizontal="left" vertical="center"/>
    </xf>
    <xf numFmtId="0" fontId="34" fillId="11" borderId="0" xfId="0" applyFont="1" applyFill="1" applyAlignment="1">
      <alignment vertical="center"/>
    </xf>
    <xf numFmtId="0" fontId="34" fillId="11" borderId="6" xfId="0" applyFont="1" applyFill="1" applyBorder="1" applyAlignment="1">
      <alignment vertical="center"/>
    </xf>
    <xf numFmtId="0" fontId="42" fillId="10" borderId="0" xfId="1" applyFont="1" applyFill="1" applyBorder="1" applyAlignment="1">
      <alignment horizontal="center" vertical="top" wrapText="1"/>
    </xf>
    <xf numFmtId="0" fontId="38" fillId="10" borderId="0" xfId="0" applyFont="1" applyFill="1" applyAlignment="1">
      <alignment horizontal="center" vertical="top" wrapText="1"/>
    </xf>
    <xf numFmtId="0" fontId="52" fillId="9" borderId="0" xfId="0" applyFont="1" applyFill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8" fillId="8" borderId="0" xfId="0" applyFont="1" applyFill="1" applyAlignment="1">
      <alignment horizontal="center" vertical="center"/>
    </xf>
    <xf numFmtId="0" fontId="67" fillId="11" borderId="0" xfId="0" applyFont="1" applyFill="1" applyAlignment="1">
      <alignment horizontal="left" vertical="center"/>
    </xf>
    <xf numFmtId="0" fontId="48" fillId="11" borderId="0" xfId="0" applyFont="1" applyFill="1" applyAlignment="1"/>
    <xf numFmtId="0" fontId="34" fillId="11" borderId="0" xfId="0" applyFont="1" applyFill="1" applyAlignment="1"/>
    <xf numFmtId="0" fontId="45" fillId="10" borderId="0" xfId="0" applyFont="1" applyFill="1" applyAlignment="1"/>
    <xf numFmtId="0" fontId="44" fillId="10" borderId="0" xfId="0" applyFont="1" applyFill="1" applyAlignment="1"/>
    <xf numFmtId="0" fontId="46" fillId="10" borderId="0" xfId="0" applyFont="1" applyFill="1" applyAlignment="1"/>
    <xf numFmtId="0" fontId="31" fillId="1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552E"/>
      <color rgb="FF1E3877"/>
      <color rgb="FFFFC5B7"/>
      <color rgb="FFE8E8E8"/>
      <color rgb="FF13294B"/>
      <color rgb="FF009FD4"/>
      <color rgb="FFFFAB97"/>
      <color rgb="FFBCC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63</xdr:row>
      <xdr:rowOff>133350</xdr:rowOff>
    </xdr:from>
    <xdr:to>
      <xdr:col>30</xdr:col>
      <xdr:colOff>485775</xdr:colOff>
      <xdr:row>78</xdr:row>
      <xdr:rowOff>142876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D732AD69-4AD8-4D71-A515-FBC4C56CA6DA}"/>
            </a:ext>
          </a:extLst>
        </xdr:cNvPr>
        <xdr:cNvSpPr/>
      </xdr:nvSpPr>
      <xdr:spPr>
        <a:xfrm>
          <a:off x="16916400" y="12934950"/>
          <a:ext cx="4429125" cy="2857501"/>
        </a:xfrm>
        <a:prstGeom prst="rect">
          <a:avLst/>
        </a:prstGeom>
        <a:solidFill>
          <a:srgbClr val="FF552E"/>
        </a:solidFill>
        <a:ln>
          <a:solidFill>
            <a:srgbClr val="FFAB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247650</xdr:colOff>
      <xdr:row>63</xdr:row>
      <xdr:rowOff>133349</xdr:rowOff>
    </xdr:from>
    <xdr:to>
      <xdr:col>23</xdr:col>
      <xdr:colOff>523875</xdr:colOff>
      <xdr:row>78</xdr:row>
      <xdr:rowOff>142875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453A4902-08AC-4B3E-8C03-843BFD59F5D0}"/>
            </a:ext>
          </a:extLst>
        </xdr:cNvPr>
        <xdr:cNvSpPr/>
      </xdr:nvSpPr>
      <xdr:spPr>
        <a:xfrm>
          <a:off x="11791950" y="12934949"/>
          <a:ext cx="4429125" cy="2857501"/>
        </a:xfrm>
        <a:prstGeom prst="rect">
          <a:avLst/>
        </a:prstGeom>
        <a:solidFill>
          <a:srgbClr val="1329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974106</xdr:colOff>
      <xdr:row>12</xdr:row>
      <xdr:rowOff>24581</xdr:rowOff>
    </xdr:from>
    <xdr:to>
      <xdr:col>26</xdr:col>
      <xdr:colOff>252712</xdr:colOff>
      <xdr:row>12</xdr:row>
      <xdr:rowOff>24581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200244EA-9823-5A4E-A31E-E678E3E60E51}"/>
            </a:ext>
          </a:extLst>
        </xdr:cNvPr>
        <xdr:cNvCxnSpPr>
          <a:cxnSpLocks/>
        </xdr:cNvCxnSpPr>
      </xdr:nvCxnSpPr>
      <xdr:spPr>
        <a:xfrm>
          <a:off x="11461131" y="2443931"/>
          <a:ext cx="7212931" cy="0"/>
        </a:xfrm>
        <a:prstGeom prst="line">
          <a:avLst/>
        </a:prstGeom>
        <a:ln>
          <a:solidFill>
            <a:srgbClr val="13294B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87</xdr:row>
      <xdr:rowOff>180974</xdr:rowOff>
    </xdr:from>
    <xdr:to>
      <xdr:col>34</xdr:col>
      <xdr:colOff>123826</xdr:colOff>
      <xdr:row>92</xdr:row>
      <xdr:rowOff>76198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CED250C-5DD5-415A-9E07-DE96E32F3BCD}"/>
            </a:ext>
          </a:extLst>
        </xdr:cNvPr>
        <xdr:cNvSpPr/>
      </xdr:nvSpPr>
      <xdr:spPr>
        <a:xfrm>
          <a:off x="0" y="17440274"/>
          <a:ext cx="23421976" cy="819149"/>
        </a:xfrm>
        <a:prstGeom prst="rect">
          <a:avLst/>
        </a:prstGeom>
        <a:solidFill>
          <a:srgbClr val="FF55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1038225</xdr:colOff>
      <xdr:row>89</xdr:row>
      <xdr:rowOff>76200</xdr:rowOff>
    </xdr:from>
    <xdr:to>
      <xdr:col>25</xdr:col>
      <xdr:colOff>970953</xdr:colOff>
      <xdr:row>90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1726053-4938-4877-84AB-23CEEC08A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3825" y="17735550"/>
          <a:ext cx="2523528" cy="171450"/>
        </a:xfrm>
        <a:prstGeom prst="rect">
          <a:avLst/>
        </a:prstGeom>
      </xdr:spPr>
    </xdr:pic>
    <xdr:clientData/>
  </xdr:twoCellAnchor>
  <xdr:twoCellAnchor>
    <xdr:from>
      <xdr:col>19</xdr:col>
      <xdr:colOff>847725</xdr:colOff>
      <xdr:row>10</xdr:row>
      <xdr:rowOff>114300</xdr:rowOff>
    </xdr:from>
    <xdr:to>
      <xdr:col>20</xdr:col>
      <xdr:colOff>123825</xdr:colOff>
      <xdr:row>13</xdr:row>
      <xdr:rowOff>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8175215B-69FA-2E4B-9083-A994A804FDDB}"/>
            </a:ext>
          </a:extLst>
        </xdr:cNvPr>
        <xdr:cNvSpPr/>
      </xdr:nvSpPr>
      <xdr:spPr>
        <a:xfrm>
          <a:off x="12820650" y="2152650"/>
          <a:ext cx="457200" cy="457200"/>
        </a:xfrm>
        <a:prstGeom prst="ellipse">
          <a:avLst/>
        </a:prstGeom>
        <a:solidFill>
          <a:srgbClr val="13284B"/>
        </a:solidFill>
        <a:ln w="9525" cap="flat" cmpd="sng" algn="ctr">
          <a:solidFill>
            <a:srgbClr val="13284B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9pPr>
        </a:lstStyle>
        <a:p>
          <a:pPr algn="ctr"/>
          <a:r>
            <a:rPr lang="en-US" sz="1600" b="1">
              <a:solidFill>
                <a:srgbClr val="FFFFFF"/>
              </a:solidFill>
              <a:latin typeface="Gotham Bold" panose="02000604030000020004" pitchFamily="2" charset="0"/>
            </a:rPr>
            <a:t>2</a:t>
          </a:r>
        </a:p>
      </xdr:txBody>
    </xdr:sp>
    <xdr:clientData/>
  </xdr:twoCellAnchor>
  <xdr:twoCellAnchor>
    <xdr:from>
      <xdr:col>17</xdr:col>
      <xdr:colOff>657225</xdr:colOff>
      <xdr:row>10</xdr:row>
      <xdr:rowOff>123825</xdr:rowOff>
    </xdr:from>
    <xdr:to>
      <xdr:col>18</xdr:col>
      <xdr:colOff>57150</xdr:colOff>
      <xdr:row>13</xdr:row>
      <xdr:rowOff>9525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C92FAC71-EC30-0240-BF5A-D2B4300A7FD3}"/>
            </a:ext>
          </a:extLst>
        </xdr:cNvPr>
        <xdr:cNvSpPr/>
      </xdr:nvSpPr>
      <xdr:spPr>
        <a:xfrm>
          <a:off x="11144250" y="2162175"/>
          <a:ext cx="457200" cy="457200"/>
        </a:xfrm>
        <a:prstGeom prst="ellipse">
          <a:avLst/>
        </a:prstGeom>
        <a:solidFill>
          <a:srgbClr val="13284B"/>
        </a:solidFill>
        <a:ln w="9525" cap="flat" cmpd="sng" algn="ctr">
          <a:solidFill>
            <a:srgbClr val="13284B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9pPr>
        </a:lstStyle>
        <a:p>
          <a:pPr algn="ctr"/>
          <a:r>
            <a:rPr lang="en-US" sz="1600" b="1">
              <a:solidFill>
                <a:srgbClr val="FFFFFF"/>
              </a:solidFill>
              <a:latin typeface="Gotham Bold" panose="02000604030000020004" pitchFamily="2" charset="0"/>
            </a:rPr>
            <a:t>1</a:t>
          </a:r>
        </a:p>
      </xdr:txBody>
    </xdr:sp>
    <xdr:clientData/>
  </xdr:twoCellAnchor>
  <xdr:twoCellAnchor>
    <xdr:from>
      <xdr:col>22</xdr:col>
      <xdr:colOff>361950</xdr:colOff>
      <xdr:row>10</xdr:row>
      <xdr:rowOff>95250</xdr:rowOff>
    </xdr:from>
    <xdr:to>
      <xdr:col>22</xdr:col>
      <xdr:colOff>819150</xdr:colOff>
      <xdr:row>12</xdr:row>
      <xdr:rowOff>171450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4078DC00-DFC1-EA4D-BE09-7A350DE11BE8}"/>
            </a:ext>
          </a:extLst>
        </xdr:cNvPr>
        <xdr:cNvSpPr/>
      </xdr:nvSpPr>
      <xdr:spPr>
        <a:xfrm>
          <a:off x="14687550" y="2133600"/>
          <a:ext cx="457200" cy="457200"/>
        </a:xfrm>
        <a:prstGeom prst="ellipse">
          <a:avLst/>
        </a:prstGeom>
        <a:solidFill>
          <a:srgbClr val="13284B"/>
        </a:solidFill>
        <a:ln w="9525" cap="flat" cmpd="sng" algn="ctr">
          <a:solidFill>
            <a:srgbClr val="13284B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9pPr>
        </a:lstStyle>
        <a:p>
          <a:pPr algn="ctr"/>
          <a:r>
            <a:rPr lang="en-US" sz="1600" b="1">
              <a:solidFill>
                <a:srgbClr val="FFFFFF"/>
              </a:solidFill>
              <a:latin typeface="Gotham Bold" panose="02000604030000020004" pitchFamily="2" charset="0"/>
            </a:rPr>
            <a:t>3</a:t>
          </a:r>
        </a:p>
      </xdr:txBody>
    </xdr:sp>
    <xdr:clientData/>
  </xdr:twoCellAnchor>
  <xdr:twoCellAnchor>
    <xdr:from>
      <xdr:col>24</xdr:col>
      <xdr:colOff>152400</xdr:colOff>
      <xdr:row>10</xdr:row>
      <xdr:rowOff>95250</xdr:rowOff>
    </xdr:from>
    <xdr:to>
      <xdr:col>25</xdr:col>
      <xdr:colOff>0</xdr:colOff>
      <xdr:row>12</xdr:row>
      <xdr:rowOff>171450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E9124DCF-4BB9-5645-8A33-911BC1987D82}"/>
            </a:ext>
          </a:extLst>
        </xdr:cNvPr>
        <xdr:cNvSpPr/>
      </xdr:nvSpPr>
      <xdr:spPr>
        <a:xfrm>
          <a:off x="16459200" y="2133600"/>
          <a:ext cx="457200" cy="457200"/>
        </a:xfrm>
        <a:prstGeom prst="ellipse">
          <a:avLst/>
        </a:prstGeom>
        <a:solidFill>
          <a:srgbClr val="13284B"/>
        </a:solidFill>
        <a:ln w="9525" cap="flat" cmpd="sng" algn="ctr">
          <a:solidFill>
            <a:srgbClr val="13284B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9pPr>
        </a:lstStyle>
        <a:p>
          <a:pPr algn="ctr"/>
          <a:r>
            <a:rPr lang="en-US" sz="1600" b="1">
              <a:solidFill>
                <a:srgbClr val="FFFFFF"/>
              </a:solidFill>
              <a:latin typeface="Gotham Bold" panose="02000604030000020004" pitchFamily="2" charset="0"/>
            </a:rPr>
            <a:t>4</a:t>
          </a:r>
        </a:p>
      </xdr:txBody>
    </xdr:sp>
    <xdr:clientData/>
  </xdr:twoCellAnchor>
  <xdr:twoCellAnchor>
    <xdr:from>
      <xdr:col>26</xdr:col>
      <xdr:colOff>9525</xdr:colOff>
      <xdr:row>10</xdr:row>
      <xdr:rowOff>133350</xdr:rowOff>
    </xdr:from>
    <xdr:to>
      <xdr:col>26</xdr:col>
      <xdr:colOff>466725</xdr:colOff>
      <xdr:row>13</xdr:row>
      <xdr:rowOff>19050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BD9FB73C-AE46-1745-807A-75B8C845F44E}"/>
            </a:ext>
          </a:extLst>
        </xdr:cNvPr>
        <xdr:cNvSpPr/>
      </xdr:nvSpPr>
      <xdr:spPr>
        <a:xfrm>
          <a:off x="18430875" y="2171700"/>
          <a:ext cx="457200" cy="457200"/>
        </a:xfrm>
        <a:prstGeom prst="ellipse">
          <a:avLst/>
        </a:prstGeom>
        <a:solidFill>
          <a:srgbClr val="13284B"/>
        </a:solidFill>
        <a:ln w="9525" cap="flat" cmpd="sng" algn="ctr">
          <a:solidFill>
            <a:srgbClr val="13284B"/>
          </a:solidFill>
          <a:prstDash val="solid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1pPr>
          <a:lvl2pPr marL="457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2pPr>
          <a:lvl3pPr marL="914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3pPr>
          <a:lvl4pPr marL="1371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4pPr>
          <a:lvl5pPr marL="18288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5pPr>
          <a:lvl6pPr marL="22860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6pPr>
          <a:lvl7pPr marL="27432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7pPr>
          <a:lvl8pPr marL="32004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8pPr>
          <a:lvl9pPr marL="3657600" algn="l" defTabSz="457200" rtl="0" eaLnBrk="1" latinLnBrk="0" hangingPunct="1">
            <a:defRPr sz="1800" kern="1200">
              <a:solidFill>
                <a:srgbClr val="FFFFFF"/>
              </a:solidFill>
              <a:latin typeface="Arial" panose="020B0604020202020204"/>
            </a:defRPr>
          </a:lvl9pPr>
        </a:lstStyle>
        <a:p>
          <a:pPr algn="ctr"/>
          <a:r>
            <a:rPr lang="en-US" sz="1600" b="1">
              <a:solidFill>
                <a:srgbClr val="FFFFFF"/>
              </a:solidFill>
              <a:latin typeface="Gotham Bold" panose="02000604030000020004" pitchFamily="2" charset="0"/>
            </a:rPr>
            <a:t>5</a:t>
          </a:r>
        </a:p>
      </xdr:txBody>
    </xdr:sp>
    <xdr:clientData/>
  </xdr:twoCellAnchor>
  <xdr:twoCellAnchor>
    <xdr:from>
      <xdr:col>17</xdr:col>
      <xdr:colOff>228599</xdr:colOff>
      <xdr:row>13</xdr:row>
      <xdr:rowOff>57150</xdr:rowOff>
    </xdr:from>
    <xdr:to>
      <xdr:col>19</xdr:col>
      <xdr:colOff>190500</xdr:colOff>
      <xdr:row>16</xdr:row>
      <xdr:rowOff>38101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80786AB-7DEB-48A9-ACB3-77477E9194FD}"/>
            </a:ext>
          </a:extLst>
        </xdr:cNvPr>
        <xdr:cNvSpPr txBox="1"/>
      </xdr:nvSpPr>
      <xdr:spPr>
        <a:xfrm>
          <a:off x="10715624" y="2667000"/>
          <a:ext cx="1447801" cy="65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13294B"/>
              </a:solidFill>
            </a:rPr>
            <a:t>Select your ACCY</a:t>
          </a:r>
          <a:r>
            <a:rPr lang="en-US" sz="1200" b="1" baseline="0">
              <a:solidFill>
                <a:srgbClr val="13294B"/>
              </a:solidFill>
            </a:rPr>
            <a:t> concentration:</a:t>
          </a:r>
        </a:p>
        <a:p>
          <a:r>
            <a:rPr lang="en-US" sz="1200" b="1" baseline="0">
              <a:solidFill>
                <a:srgbClr val="FF552E"/>
              </a:solidFill>
            </a:rPr>
            <a:t>FRA or Tax</a:t>
          </a:r>
          <a:endParaRPr lang="en-US" sz="1200" b="1">
            <a:solidFill>
              <a:srgbClr val="FF552E"/>
            </a:solidFill>
          </a:endParaRPr>
        </a:p>
      </xdr:txBody>
    </xdr:sp>
    <xdr:clientData/>
  </xdr:twoCellAnchor>
  <xdr:twoCellAnchor>
    <xdr:from>
      <xdr:col>19</xdr:col>
      <xdr:colOff>485775</xdr:colOff>
      <xdr:row>13</xdr:row>
      <xdr:rowOff>47625</xdr:rowOff>
    </xdr:from>
    <xdr:to>
      <xdr:col>21</xdr:col>
      <xdr:colOff>190501</xdr:colOff>
      <xdr:row>17</xdr:row>
      <xdr:rowOff>9525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DC0CB34-91AE-46FD-B2CA-EF5E4E389972}"/>
            </a:ext>
          </a:extLst>
        </xdr:cNvPr>
        <xdr:cNvSpPr txBox="1"/>
      </xdr:nvSpPr>
      <xdr:spPr>
        <a:xfrm>
          <a:off x="12458700" y="2657475"/>
          <a:ext cx="1447801" cy="8382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Determine your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410/451 split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between undergrad &amp; MAS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514351</xdr:colOff>
      <xdr:row>13</xdr:row>
      <xdr:rowOff>76200</xdr:rowOff>
    </xdr:from>
    <xdr:to>
      <xdr:col>23</xdr:col>
      <xdr:colOff>95251</xdr:colOff>
      <xdr:row>15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D444837-BDA6-4FFD-99F2-719903812011}"/>
            </a:ext>
          </a:extLst>
        </xdr:cNvPr>
        <xdr:cNvSpPr txBox="1"/>
      </xdr:nvSpPr>
      <xdr:spPr>
        <a:xfrm>
          <a:off x="14230351" y="2686050"/>
          <a:ext cx="1562100" cy="5238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Select your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business concentration</a:t>
          </a:r>
        </a:p>
      </xdr:txBody>
    </xdr:sp>
    <xdr:clientData/>
  </xdr:twoCellAnchor>
  <xdr:twoCellAnchor>
    <xdr:from>
      <xdr:col>23</xdr:col>
      <xdr:colOff>438150</xdr:colOff>
      <xdr:row>13</xdr:row>
      <xdr:rowOff>38101</xdr:rowOff>
    </xdr:from>
    <xdr:to>
      <xdr:col>25</xdr:col>
      <xdr:colOff>609600</xdr:colOff>
      <xdr:row>16</xdr:row>
      <xdr:rowOff>38100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4296922-377C-4398-9BAB-EC5270151006}"/>
            </a:ext>
          </a:extLst>
        </xdr:cNvPr>
        <xdr:cNvSpPr txBox="1"/>
      </xdr:nvSpPr>
      <xdr:spPr>
        <a:xfrm>
          <a:off x="16135350" y="2647951"/>
          <a:ext cx="1390650" cy="6762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Select your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ACCY elective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from the approved list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1285876</xdr:colOff>
      <xdr:row>13</xdr:row>
      <xdr:rowOff>76201</xdr:rowOff>
    </xdr:from>
    <xdr:to>
      <xdr:col>27</xdr:col>
      <xdr:colOff>314326</xdr:colOff>
      <xdr:row>15</xdr:row>
      <xdr:rowOff>19050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D0CD621-136D-49F1-A86E-F9DA84647881}"/>
            </a:ext>
          </a:extLst>
        </xdr:cNvPr>
        <xdr:cNvSpPr txBox="1"/>
      </xdr:nvSpPr>
      <xdr:spPr>
        <a:xfrm>
          <a:off x="18202276" y="2686051"/>
          <a:ext cx="1143000" cy="3809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You're all set!</a:t>
          </a:r>
        </a:p>
      </xdr:txBody>
    </xdr:sp>
    <xdr:clientData/>
  </xdr:twoCellAnchor>
  <xdr:twoCellAnchor>
    <xdr:from>
      <xdr:col>17</xdr:col>
      <xdr:colOff>733425</xdr:colOff>
      <xdr:row>20</xdr:row>
      <xdr:rowOff>209551</xdr:rowOff>
    </xdr:from>
    <xdr:to>
      <xdr:col>22</xdr:col>
      <xdr:colOff>800100</xdr:colOff>
      <xdr:row>27</xdr:row>
      <xdr:rowOff>66676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4A93C28-BBDE-44DC-8D40-C38CFD01DA27}"/>
            </a:ext>
          </a:extLst>
        </xdr:cNvPr>
        <xdr:cNvSpPr txBox="1"/>
      </xdr:nvSpPr>
      <xdr:spPr>
        <a:xfrm>
          <a:off x="11220450" y="4295776"/>
          <a:ext cx="3905250" cy="1333500"/>
        </a:xfrm>
        <a:prstGeom prst="rect">
          <a:avLst/>
        </a:prstGeom>
        <a:solidFill>
          <a:srgbClr val="E8E8E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 typeface="Arial" panose="020B0604020202020204" pitchFamily="34" charset="0"/>
            <a:buNone/>
          </a:pPr>
          <a:r>
            <a:rPr lang="en-US" sz="1400" b="1" u="sng" baseline="0">
              <a:solidFill>
                <a:srgbClr val="13294B"/>
              </a:solidFill>
            </a:rPr>
            <a:t>FRA Required Courses:</a:t>
          </a:r>
        </a:p>
        <a:p>
          <a:pPr marL="0" indent="0" algn="ctr">
            <a:buFont typeface="Arial" panose="020B0604020202020204" pitchFamily="34" charset="0"/>
            <a:buNone/>
          </a:pPr>
          <a:endParaRPr lang="en-US" sz="1200" b="1" u="sng" baseline="0">
            <a:solidFill>
              <a:srgbClr val="13294B"/>
            </a:solidFill>
          </a:endParaRP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200" b="1" baseline="0">
              <a:solidFill>
                <a:srgbClr val="13294B"/>
              </a:solidFill>
            </a:rPr>
            <a:t>ACCY 510 - Financial Reporting Standards (Prerequisite: ACCY 410)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200" b="1" baseline="0">
              <a:solidFill>
                <a:srgbClr val="13294B"/>
              </a:solidFill>
            </a:rPr>
            <a:t>ACCY 515 - Auditing &amp; Assurance Standards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200" b="1" baseline="0">
              <a:solidFill>
                <a:srgbClr val="13294B"/>
              </a:solidFill>
            </a:rPr>
            <a:t>ACCY 517 - Financial Statement Analysis</a:t>
          </a:r>
        </a:p>
      </xdr:txBody>
    </xdr:sp>
    <xdr:clientData/>
  </xdr:twoCellAnchor>
  <xdr:twoCellAnchor>
    <xdr:from>
      <xdr:col>23</xdr:col>
      <xdr:colOff>190498</xdr:colOff>
      <xdr:row>20</xdr:row>
      <xdr:rowOff>209552</xdr:rowOff>
    </xdr:from>
    <xdr:to>
      <xdr:col>29</xdr:col>
      <xdr:colOff>123825</xdr:colOff>
      <xdr:row>28</xdr:row>
      <xdr:rowOff>9525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7C0FA3E-8869-493C-90A3-2CE554B2D457}"/>
            </a:ext>
          </a:extLst>
        </xdr:cNvPr>
        <xdr:cNvSpPr txBox="1"/>
      </xdr:nvSpPr>
      <xdr:spPr>
        <a:xfrm>
          <a:off x="15887698" y="4295777"/>
          <a:ext cx="4486277" cy="1476373"/>
        </a:xfrm>
        <a:prstGeom prst="rect">
          <a:avLst/>
        </a:prstGeom>
        <a:solidFill>
          <a:srgbClr val="E8E8E8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400" b="1" i="0" u="sng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Tax Required Courses: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200" b="1" i="0" u="sng" strike="noStrike" kern="0" cap="none" spc="0" normalizeH="0" baseline="0" noProof="0">
            <a:ln>
              <a:noFill/>
            </a:ln>
            <a:solidFill>
              <a:srgbClr val="FF552E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200" b="1" i="0" u="sng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Fall Semester:</a:t>
          </a:r>
        </a:p>
        <a:p>
          <a:pPr marL="742950" marR="0" lvl="1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ACCY 551 - Corporate Taxation (Prerequisite: ACCY 451)</a:t>
          </a:r>
        </a:p>
        <a:p>
          <a:pPr marL="742950" marR="0" lvl="1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ACCY 556 - Tax Research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200" b="1" i="0" u="sng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Spring Semester:</a:t>
          </a:r>
        </a:p>
        <a:p>
          <a:pPr marL="742950" marR="0" lvl="1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ACCY 552 - Partnership Income Taxation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FF552E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400" b="1" i="0" u="sng" strike="noStrike" kern="0" cap="none" spc="0" normalizeH="0" baseline="0" noProof="0">
            <a:ln>
              <a:noFill/>
            </a:ln>
            <a:solidFill>
              <a:srgbClr val="FF552E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761999</xdr:colOff>
      <xdr:row>31</xdr:row>
      <xdr:rowOff>190499</xdr:rowOff>
    </xdr:from>
    <xdr:to>
      <xdr:col>22</xdr:col>
      <xdr:colOff>933449</xdr:colOff>
      <xdr:row>42</xdr:row>
      <xdr:rowOff>114300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3692386-95C9-4F7A-AD2A-5F18947057CB}"/>
            </a:ext>
          </a:extLst>
        </xdr:cNvPr>
        <xdr:cNvSpPr txBox="1"/>
      </xdr:nvSpPr>
      <xdr:spPr>
        <a:xfrm>
          <a:off x="11249024" y="6562724"/>
          <a:ext cx="4010025" cy="2171701"/>
        </a:xfrm>
        <a:prstGeom prst="rect">
          <a:avLst/>
        </a:prstGeom>
        <a:solidFill>
          <a:srgbClr val="E8E8E8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I'm planning on pursuing the </a:t>
          </a:r>
          <a:r>
            <a:rPr kumimoji="0" lang="en-US" sz="1400" b="1" i="0" u="sng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FRA concentration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in the MAS program.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13294B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 will take </a:t>
          </a:r>
          <a:r>
            <a:rPr kumimoji="0" lang="en-US" sz="1400" b="1" i="0" u="sng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ACCY 410 (3 credit hours) in undergrad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, to satisfy my undergraduate ACCY 410/451 degree requirement.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13294B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 will take </a:t>
          </a:r>
          <a:r>
            <a:rPr kumimoji="0" lang="en-US" sz="1400" b="1" i="0" u="sng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ACCY 451 (4 credit hours) in MAS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13294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to satisfy my MAS 410/451 degree requirement.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13294B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257175</xdr:colOff>
      <xdr:row>31</xdr:row>
      <xdr:rowOff>180976</xdr:rowOff>
    </xdr:from>
    <xdr:to>
      <xdr:col>29</xdr:col>
      <xdr:colOff>209550</xdr:colOff>
      <xdr:row>42</xdr:row>
      <xdr:rowOff>66676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505D63F-973E-40A8-B827-DFBBB62297BC}"/>
            </a:ext>
          </a:extLst>
        </xdr:cNvPr>
        <xdr:cNvSpPr txBox="1"/>
      </xdr:nvSpPr>
      <xdr:spPr>
        <a:xfrm>
          <a:off x="15954375" y="6553201"/>
          <a:ext cx="4505325" cy="2133600"/>
        </a:xfrm>
        <a:prstGeom prst="rect">
          <a:avLst/>
        </a:prstGeom>
        <a:solidFill>
          <a:srgbClr val="E8E8E8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I'm planning on pursuing the </a:t>
          </a:r>
          <a:r>
            <a:rPr kumimoji="0" lang="en-US" sz="1400" b="1" i="0" u="sng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Tax concentration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in the MAS program.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FF552E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 will take </a:t>
          </a:r>
          <a:r>
            <a:rPr kumimoji="0" lang="en-US" sz="1400" b="1" i="0" u="sng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ACCY 451 (3 credit hours) in undergrad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, to satsify my undergraduate ACCY 410/451 degree requirement.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FF552E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 will take </a:t>
          </a:r>
          <a:r>
            <a:rPr kumimoji="0" lang="en-US" sz="1400" b="1" i="0" u="sng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ACCY 410 (4 credit hours) in MAS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FF552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, to satisfy my MAS 410/451 degree requirement.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400" b="1" i="0" u="sng" strike="noStrike" kern="0" cap="none" spc="0" normalizeH="0" baseline="0" noProof="0">
            <a:ln>
              <a:noFill/>
            </a:ln>
            <a:solidFill>
              <a:srgbClr val="FF552E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161925</xdr:colOff>
      <xdr:row>47</xdr:row>
      <xdr:rowOff>57149</xdr:rowOff>
    </xdr:from>
    <xdr:to>
      <xdr:col>19</xdr:col>
      <xdr:colOff>76200</xdr:colOff>
      <xdr:row>51</xdr:row>
      <xdr:rowOff>133350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28E5C1C-A797-4ECF-B184-89C4B2AFBE55}"/>
            </a:ext>
          </a:extLst>
        </xdr:cNvPr>
        <xdr:cNvSpPr txBox="1"/>
      </xdr:nvSpPr>
      <xdr:spPr>
        <a:xfrm>
          <a:off x="10648950" y="9658349"/>
          <a:ext cx="1400175" cy="8763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Data Analytics in Accountancy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(3 courses or 12 hrs)</a:t>
          </a:r>
        </a:p>
      </xdr:txBody>
    </xdr:sp>
    <xdr:clientData/>
  </xdr:twoCellAnchor>
  <xdr:twoCellAnchor>
    <xdr:from>
      <xdr:col>19</xdr:col>
      <xdr:colOff>142875</xdr:colOff>
      <xdr:row>47</xdr:row>
      <xdr:rowOff>38099</xdr:rowOff>
    </xdr:from>
    <xdr:to>
      <xdr:col>20</xdr:col>
      <xdr:colOff>485775</xdr:colOff>
      <xdr:row>50</xdr:row>
      <xdr:rowOff>152400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27E11B0-232A-4BE6-8411-EE4F3205D6B2}"/>
            </a:ext>
          </a:extLst>
        </xdr:cNvPr>
        <xdr:cNvSpPr txBox="1"/>
      </xdr:nvSpPr>
      <xdr:spPr>
        <a:xfrm>
          <a:off x="12115800" y="9639299"/>
          <a:ext cx="1524000" cy="71437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Finance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(FIN 300 prerequisite)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rgbClr val="009FD4"/>
              </a:solidFill>
              <a:effectLst/>
              <a:latin typeface="+mn-lt"/>
              <a:ea typeface="+mn-ea"/>
              <a:cs typeface="+mn-cs"/>
            </a:rPr>
            <a:t>(3 courses or 12 hrs)</a:t>
          </a:r>
          <a:endParaRPr lang="en-US" sz="1050">
            <a:solidFill>
              <a:srgbClr val="009FD4"/>
            </a:solidFill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rgbClr val="009FD4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114300</xdr:colOff>
      <xdr:row>47</xdr:row>
      <xdr:rowOff>28575</xdr:rowOff>
    </xdr:from>
    <xdr:to>
      <xdr:col>22</xdr:col>
      <xdr:colOff>876300</xdr:colOff>
      <xdr:row>50</xdr:row>
      <xdr:rowOff>171450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CBDE422-1470-4B1D-B7D0-08626F01B012}"/>
            </a:ext>
          </a:extLst>
        </xdr:cNvPr>
        <xdr:cNvSpPr txBox="1"/>
      </xdr:nvSpPr>
      <xdr:spPr>
        <a:xfrm>
          <a:off x="13830300" y="9629775"/>
          <a:ext cx="1371600" cy="7429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Supply Chain Management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+mn-lt"/>
              <a:ea typeface="+mn-ea"/>
              <a:cs typeface="+mn-cs"/>
            </a:rPr>
            <a:t>(3 courses or 12 hrs)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9FD4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1038225</xdr:colOff>
      <xdr:row>46</xdr:row>
      <xdr:rowOff>200024</xdr:rowOff>
    </xdr:from>
    <xdr:to>
      <xdr:col>25</xdr:col>
      <xdr:colOff>95250</xdr:colOff>
      <xdr:row>50</xdr:row>
      <xdr:rowOff>190499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E964122-EFCB-4474-8E6E-CD9611BBAE9E}"/>
            </a:ext>
          </a:extLst>
        </xdr:cNvPr>
        <xdr:cNvSpPr txBox="1"/>
      </xdr:nvSpPr>
      <xdr:spPr>
        <a:xfrm>
          <a:off x="15363825" y="9601199"/>
          <a:ext cx="1647825" cy="790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Technology &amp; Control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+mn-lt"/>
              <a:ea typeface="+mn-ea"/>
              <a:cs typeface="+mn-cs"/>
            </a:rPr>
            <a:t>(3 courses or 12 hrs)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9FD4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247650</xdr:colOff>
      <xdr:row>46</xdr:row>
      <xdr:rowOff>180975</xdr:rowOff>
    </xdr:from>
    <xdr:to>
      <xdr:col>26</xdr:col>
      <xdr:colOff>514350</xdr:colOff>
      <xdr:row>50</xdr:row>
      <xdr:rowOff>66675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56284FD-45EE-4991-9C4C-7CB935580B9C}"/>
            </a:ext>
          </a:extLst>
        </xdr:cNvPr>
        <xdr:cNvSpPr txBox="1"/>
      </xdr:nvSpPr>
      <xdr:spPr>
        <a:xfrm>
          <a:off x="17164050" y="9582150"/>
          <a:ext cx="1771650" cy="685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Corporate Governance &amp; International Business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+mn-lt"/>
              <a:ea typeface="+mn-ea"/>
              <a:cs typeface="+mn-cs"/>
            </a:rPr>
            <a:t>(3 courses or 12 hrs)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9FD4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419099</xdr:colOff>
      <xdr:row>89</xdr:row>
      <xdr:rowOff>114299</xdr:rowOff>
    </xdr:from>
    <xdr:to>
      <xdr:col>5</xdr:col>
      <xdr:colOff>1104302</xdr:colOff>
      <xdr:row>90</xdr:row>
      <xdr:rowOff>123824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B6E09B6F-43AC-4F7F-ABF5-1A0B0B562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299" y="17773649"/>
          <a:ext cx="2523528" cy="171450"/>
        </a:xfrm>
        <a:prstGeom prst="rect">
          <a:avLst/>
        </a:prstGeom>
      </xdr:spPr>
    </xdr:pic>
    <xdr:clientData/>
  </xdr:twoCellAnchor>
  <xdr:twoCellAnchor>
    <xdr:from>
      <xdr:col>10</xdr:col>
      <xdr:colOff>457199</xdr:colOff>
      <xdr:row>10</xdr:row>
      <xdr:rowOff>38101</xdr:rowOff>
    </xdr:from>
    <xdr:to>
      <xdr:col>15</xdr:col>
      <xdr:colOff>142874</xdr:colOff>
      <xdr:row>37</xdr:row>
      <xdr:rowOff>76200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4CC42E7-B27B-4442-89B4-D51824295159}"/>
            </a:ext>
          </a:extLst>
        </xdr:cNvPr>
        <xdr:cNvSpPr txBox="1"/>
      </xdr:nvSpPr>
      <xdr:spPr>
        <a:xfrm>
          <a:off x="7305674" y="2076451"/>
          <a:ext cx="3000375" cy="5600699"/>
        </a:xfrm>
        <a:prstGeom prst="rect">
          <a:avLst/>
        </a:prstGeom>
        <a:ln>
          <a:solidFill>
            <a:srgbClr val="13294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447675</xdr:colOff>
      <xdr:row>8</xdr:row>
      <xdr:rowOff>0</xdr:rowOff>
    </xdr:from>
    <xdr:to>
      <xdr:col>15</xdr:col>
      <xdr:colOff>161924</xdr:colOff>
      <xdr:row>10</xdr:row>
      <xdr:rowOff>47625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6476E9CF-6FD3-4D03-A98C-AC0F739B3471}"/>
            </a:ext>
          </a:extLst>
        </xdr:cNvPr>
        <xdr:cNvSpPr/>
      </xdr:nvSpPr>
      <xdr:spPr>
        <a:xfrm>
          <a:off x="7296150" y="1552575"/>
          <a:ext cx="3028949" cy="533400"/>
        </a:xfrm>
        <a:prstGeom prst="rect">
          <a:avLst/>
        </a:prstGeom>
        <a:solidFill>
          <a:srgbClr val="1329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u="sng">
              <a:solidFill>
                <a:schemeClr val="bg1"/>
              </a:solidFill>
            </a:rPr>
            <a:t>Gen</a:t>
          </a:r>
          <a:r>
            <a:rPr lang="en-US" sz="1400" b="1" u="sng" baseline="0">
              <a:solidFill>
                <a:schemeClr val="bg1"/>
              </a:solidFill>
            </a:rPr>
            <a:t> Ed Requirements:</a:t>
          </a:r>
          <a:endParaRPr lang="en-US" sz="14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476250</xdr:colOff>
      <xdr:row>13</xdr:row>
      <xdr:rowOff>209550</xdr:rowOff>
    </xdr:from>
    <xdr:to>
      <xdr:col>14</xdr:col>
      <xdr:colOff>1428750</xdr:colOff>
      <xdr:row>15</xdr:row>
      <xdr:rowOff>85725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3FDDEDBC-79BE-4AC2-B0C7-AD20AD6C4C19}"/>
            </a:ext>
          </a:extLst>
        </xdr:cNvPr>
        <xdr:cNvSpPr/>
      </xdr:nvSpPr>
      <xdr:spPr>
        <a:xfrm>
          <a:off x="7324725" y="2819400"/>
          <a:ext cx="2533650" cy="314325"/>
        </a:xfrm>
        <a:prstGeom prst="rect">
          <a:avLst/>
        </a:prstGeom>
        <a:solidFill>
          <a:srgbClr val="FFC5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>
              <a:solidFill>
                <a:srgbClr val="13294B"/>
              </a:solidFill>
            </a:rPr>
            <a:t>Language</a:t>
          </a:r>
          <a:r>
            <a:rPr lang="en-US" sz="1200" b="1" baseline="0">
              <a:solidFill>
                <a:srgbClr val="13294B"/>
              </a:solidFill>
            </a:rPr>
            <a:t> Other Than English (LOTE):</a:t>
          </a:r>
          <a:endParaRPr lang="en-US" sz="1200" b="1">
            <a:solidFill>
              <a:srgbClr val="13294B"/>
            </a:solidFill>
          </a:endParaRPr>
        </a:p>
      </xdr:txBody>
    </xdr:sp>
    <xdr:clientData/>
  </xdr:twoCellAnchor>
  <xdr:twoCellAnchor>
    <xdr:from>
      <xdr:col>10</xdr:col>
      <xdr:colOff>476250</xdr:colOff>
      <xdr:row>17</xdr:row>
      <xdr:rowOff>76200</xdr:rowOff>
    </xdr:from>
    <xdr:to>
      <xdr:col>14</xdr:col>
      <xdr:colOff>1428750</xdr:colOff>
      <xdr:row>19</xdr:row>
      <xdr:rowOff>9525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36A630F7-709D-42C9-923C-7775949BDE3F}"/>
            </a:ext>
          </a:extLst>
        </xdr:cNvPr>
        <xdr:cNvSpPr/>
      </xdr:nvSpPr>
      <xdr:spPr>
        <a:xfrm>
          <a:off x="7324725" y="3562350"/>
          <a:ext cx="2533650" cy="333375"/>
        </a:xfrm>
        <a:prstGeom prst="rect">
          <a:avLst/>
        </a:prstGeom>
        <a:solidFill>
          <a:srgbClr val="FFC5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>
              <a:solidFill>
                <a:srgbClr val="13294B"/>
              </a:solidFill>
            </a:rPr>
            <a:t>Humanities &amp; the Arts:</a:t>
          </a:r>
        </a:p>
      </xdr:txBody>
    </xdr:sp>
    <xdr:clientData/>
  </xdr:twoCellAnchor>
  <xdr:twoCellAnchor>
    <xdr:from>
      <xdr:col>10</xdr:col>
      <xdr:colOff>476250</xdr:colOff>
      <xdr:row>23</xdr:row>
      <xdr:rowOff>19050</xdr:rowOff>
    </xdr:from>
    <xdr:to>
      <xdr:col>14</xdr:col>
      <xdr:colOff>1428750</xdr:colOff>
      <xdr:row>24</xdr:row>
      <xdr:rowOff>114300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78FE5FC6-9493-4DBB-933F-962BDB554F93}"/>
            </a:ext>
          </a:extLst>
        </xdr:cNvPr>
        <xdr:cNvSpPr/>
      </xdr:nvSpPr>
      <xdr:spPr>
        <a:xfrm>
          <a:off x="7324725" y="4743450"/>
          <a:ext cx="2533650" cy="333375"/>
        </a:xfrm>
        <a:prstGeom prst="rect">
          <a:avLst/>
        </a:prstGeom>
        <a:solidFill>
          <a:srgbClr val="FFC5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>
              <a:solidFill>
                <a:srgbClr val="13294B"/>
              </a:solidFill>
            </a:rPr>
            <a:t>Cultural</a:t>
          </a:r>
          <a:r>
            <a:rPr lang="en-US" sz="1200" b="1" baseline="0">
              <a:solidFill>
                <a:srgbClr val="13294B"/>
              </a:solidFill>
            </a:rPr>
            <a:t> Studies:</a:t>
          </a:r>
          <a:endParaRPr lang="en-US" sz="1200" b="1">
            <a:solidFill>
              <a:srgbClr val="13294B"/>
            </a:solidFill>
          </a:endParaRPr>
        </a:p>
      </xdr:txBody>
    </xdr:sp>
    <xdr:clientData/>
  </xdr:twoCellAnchor>
  <xdr:twoCellAnchor>
    <xdr:from>
      <xdr:col>10</xdr:col>
      <xdr:colOff>476250</xdr:colOff>
      <xdr:row>28</xdr:row>
      <xdr:rowOff>161925</xdr:rowOff>
    </xdr:from>
    <xdr:to>
      <xdr:col>14</xdr:col>
      <xdr:colOff>1428750</xdr:colOff>
      <xdr:row>30</xdr:row>
      <xdr:rowOff>95250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C0CFCA6D-FCF6-402C-98ED-A37D7E1F8FC7}"/>
            </a:ext>
          </a:extLst>
        </xdr:cNvPr>
        <xdr:cNvSpPr/>
      </xdr:nvSpPr>
      <xdr:spPr>
        <a:xfrm>
          <a:off x="7324725" y="5924550"/>
          <a:ext cx="2533650" cy="333375"/>
        </a:xfrm>
        <a:prstGeom prst="rect">
          <a:avLst/>
        </a:prstGeom>
        <a:solidFill>
          <a:srgbClr val="FFC5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>
              <a:solidFill>
                <a:srgbClr val="13294B"/>
              </a:solidFill>
            </a:rPr>
            <a:t>Natural Science:</a:t>
          </a:r>
        </a:p>
      </xdr:txBody>
    </xdr:sp>
    <xdr:clientData/>
  </xdr:twoCellAnchor>
  <xdr:twoCellAnchor>
    <xdr:from>
      <xdr:col>10</xdr:col>
      <xdr:colOff>485775</xdr:colOff>
      <xdr:row>33</xdr:row>
      <xdr:rowOff>38100</xdr:rowOff>
    </xdr:from>
    <xdr:to>
      <xdr:col>14</xdr:col>
      <xdr:colOff>1438275</xdr:colOff>
      <xdr:row>34</xdr:row>
      <xdr:rowOff>171450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60CF8CB1-35AF-4C8B-B68F-78C37DE22023}"/>
            </a:ext>
          </a:extLst>
        </xdr:cNvPr>
        <xdr:cNvSpPr/>
      </xdr:nvSpPr>
      <xdr:spPr>
        <a:xfrm>
          <a:off x="7334250" y="6838950"/>
          <a:ext cx="2533650" cy="333375"/>
        </a:xfrm>
        <a:prstGeom prst="rect">
          <a:avLst/>
        </a:prstGeom>
        <a:solidFill>
          <a:srgbClr val="FFC5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>
              <a:solidFill>
                <a:srgbClr val="13294B"/>
              </a:solidFill>
            </a:rPr>
            <a:t>Behavioral</a:t>
          </a:r>
          <a:r>
            <a:rPr lang="en-US" sz="1200" b="1" baseline="0">
              <a:solidFill>
                <a:srgbClr val="13294B"/>
              </a:solidFill>
            </a:rPr>
            <a:t> Science:</a:t>
          </a:r>
          <a:endParaRPr lang="en-US" sz="1200" b="1">
            <a:solidFill>
              <a:srgbClr val="13294B"/>
            </a:solidFill>
          </a:endParaRPr>
        </a:p>
      </xdr:txBody>
    </xdr:sp>
    <xdr:clientData/>
  </xdr:twoCellAnchor>
  <xdr:twoCellAnchor>
    <xdr:from>
      <xdr:col>10</xdr:col>
      <xdr:colOff>476249</xdr:colOff>
      <xdr:row>10</xdr:row>
      <xdr:rowOff>180976</xdr:rowOff>
    </xdr:from>
    <xdr:to>
      <xdr:col>14</xdr:col>
      <xdr:colOff>1428749</xdr:colOff>
      <xdr:row>12</xdr:row>
      <xdr:rowOff>85726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1359D52E-410D-4481-99FE-DDD2FA7FDAB6}"/>
            </a:ext>
          </a:extLst>
        </xdr:cNvPr>
        <xdr:cNvSpPr/>
      </xdr:nvSpPr>
      <xdr:spPr>
        <a:xfrm>
          <a:off x="7324724" y="2219326"/>
          <a:ext cx="2533650" cy="285750"/>
        </a:xfrm>
        <a:prstGeom prst="rect">
          <a:avLst/>
        </a:prstGeom>
        <a:solidFill>
          <a:srgbClr val="FFC5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>
              <a:solidFill>
                <a:srgbClr val="13294B"/>
              </a:solidFill>
            </a:rPr>
            <a:t>Advanced Composition:</a:t>
          </a:r>
        </a:p>
      </xdr:txBody>
    </xdr:sp>
    <xdr:clientData/>
  </xdr:twoCellAnchor>
  <xdr:twoCellAnchor>
    <xdr:from>
      <xdr:col>10</xdr:col>
      <xdr:colOff>476249</xdr:colOff>
      <xdr:row>12</xdr:row>
      <xdr:rowOff>85725</xdr:rowOff>
    </xdr:from>
    <xdr:to>
      <xdr:col>14</xdr:col>
      <xdr:colOff>1552574</xdr:colOff>
      <xdr:row>13</xdr:row>
      <xdr:rowOff>190500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3142B1F-D9E4-41C9-ABB5-035CE4BB751E}"/>
            </a:ext>
          </a:extLst>
        </xdr:cNvPr>
        <xdr:cNvSpPr txBox="1"/>
      </xdr:nvSpPr>
      <xdr:spPr>
        <a:xfrm>
          <a:off x="7324724" y="2505075"/>
          <a:ext cx="26574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BTW 250</a:t>
          </a:r>
        </a:p>
      </xdr:txBody>
    </xdr:sp>
    <xdr:clientData/>
  </xdr:twoCellAnchor>
  <xdr:twoCellAnchor>
    <xdr:from>
      <xdr:col>10</xdr:col>
      <xdr:colOff>476249</xdr:colOff>
      <xdr:row>15</xdr:row>
      <xdr:rowOff>152401</xdr:rowOff>
    </xdr:from>
    <xdr:to>
      <xdr:col>14</xdr:col>
      <xdr:colOff>1552574</xdr:colOff>
      <xdr:row>17</xdr:row>
      <xdr:rowOff>9526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B88F13F-BB6F-483A-B277-B4CA1B1558B1}"/>
            </a:ext>
          </a:extLst>
        </xdr:cNvPr>
        <xdr:cNvSpPr txBox="1"/>
      </xdr:nvSpPr>
      <xdr:spPr>
        <a:xfrm>
          <a:off x="7324724" y="3200401"/>
          <a:ext cx="26574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Level 1, 2, 3, 4</a:t>
          </a:r>
        </a:p>
      </xdr:txBody>
    </xdr:sp>
    <xdr:clientData/>
  </xdr:twoCellAnchor>
  <xdr:twoCellAnchor>
    <xdr:from>
      <xdr:col>10</xdr:col>
      <xdr:colOff>495299</xdr:colOff>
      <xdr:row>19</xdr:row>
      <xdr:rowOff>38100</xdr:rowOff>
    </xdr:from>
    <xdr:to>
      <xdr:col>14</xdr:col>
      <xdr:colOff>1571624</xdr:colOff>
      <xdr:row>22</xdr:row>
      <xdr:rowOff>180974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67E2EBA-F62C-428F-8A83-94308F768CC8}"/>
            </a:ext>
          </a:extLst>
        </xdr:cNvPr>
        <xdr:cNvSpPr txBox="1"/>
      </xdr:nvSpPr>
      <xdr:spPr>
        <a:xfrm>
          <a:off x="7343774" y="3924300"/>
          <a:ext cx="2657475" cy="781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Hum</a:t>
          </a:r>
          <a:r>
            <a:rPr lang="en-US" sz="1100" baseline="0"/>
            <a:t> Lit &amp; Art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Hum Hist &amp; Phil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Hum 200+ level (any)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3 Humanities courses total</a:t>
          </a:r>
          <a:endParaRPr lang="en-US" sz="1100"/>
        </a:p>
      </xdr:txBody>
    </xdr:sp>
    <xdr:clientData/>
  </xdr:twoCellAnchor>
  <xdr:twoCellAnchor>
    <xdr:from>
      <xdr:col>10</xdr:col>
      <xdr:colOff>485774</xdr:colOff>
      <xdr:row>24</xdr:row>
      <xdr:rowOff>190500</xdr:rowOff>
    </xdr:from>
    <xdr:to>
      <xdr:col>14</xdr:col>
      <xdr:colOff>1562099</xdr:colOff>
      <xdr:row>28</xdr:row>
      <xdr:rowOff>57149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83EC676-4951-4E24-BF79-79525485A9A5}"/>
            </a:ext>
          </a:extLst>
        </xdr:cNvPr>
        <xdr:cNvSpPr txBox="1"/>
      </xdr:nvSpPr>
      <xdr:spPr>
        <a:xfrm>
          <a:off x="7334249" y="5153025"/>
          <a:ext cx="265747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CS Western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CS Non Western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CS US Minorities</a:t>
          </a:r>
        </a:p>
      </xdr:txBody>
    </xdr:sp>
    <xdr:clientData/>
  </xdr:twoCellAnchor>
  <xdr:twoCellAnchor>
    <xdr:from>
      <xdr:col>10</xdr:col>
      <xdr:colOff>504824</xdr:colOff>
      <xdr:row>30</xdr:row>
      <xdr:rowOff>171451</xdr:rowOff>
    </xdr:from>
    <xdr:to>
      <xdr:col>14</xdr:col>
      <xdr:colOff>1581149</xdr:colOff>
      <xdr:row>33</xdr:row>
      <xdr:rowOff>47625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1DE814D5-9A4E-4331-8E98-84CBA8BBFAA8}"/>
            </a:ext>
          </a:extLst>
        </xdr:cNvPr>
        <xdr:cNvSpPr txBox="1"/>
      </xdr:nvSpPr>
      <xdr:spPr>
        <a:xfrm>
          <a:off x="7353299" y="6334126"/>
          <a:ext cx="2657475" cy="514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Nat</a:t>
          </a:r>
          <a:r>
            <a:rPr lang="en-US" sz="1100" baseline="0"/>
            <a:t> Sci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Nat Sci</a:t>
          </a:r>
          <a:endParaRPr lang="en-US" sz="1100"/>
        </a:p>
      </xdr:txBody>
    </xdr:sp>
    <xdr:clientData/>
  </xdr:twoCellAnchor>
  <xdr:twoCellAnchor>
    <xdr:from>
      <xdr:col>10</xdr:col>
      <xdr:colOff>485774</xdr:colOff>
      <xdr:row>34</xdr:row>
      <xdr:rowOff>180975</xdr:rowOff>
    </xdr:from>
    <xdr:to>
      <xdr:col>14</xdr:col>
      <xdr:colOff>1562099</xdr:colOff>
      <xdr:row>36</xdr:row>
      <xdr:rowOff>76200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88A6247-D28F-4AFD-9F88-EF5C34FF75B9}"/>
            </a:ext>
          </a:extLst>
        </xdr:cNvPr>
        <xdr:cNvSpPr txBox="1"/>
      </xdr:nvSpPr>
      <xdr:spPr>
        <a:xfrm>
          <a:off x="7334249" y="7181850"/>
          <a:ext cx="26574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Beh Sci</a:t>
          </a:r>
        </a:p>
      </xdr:txBody>
    </xdr:sp>
    <xdr:clientData/>
  </xdr:twoCellAnchor>
  <xdr:twoCellAnchor>
    <xdr:from>
      <xdr:col>10</xdr:col>
      <xdr:colOff>466725</xdr:colOff>
      <xdr:row>40</xdr:row>
      <xdr:rowOff>95249</xdr:rowOff>
    </xdr:from>
    <xdr:to>
      <xdr:col>15</xdr:col>
      <xdr:colOff>152400</xdr:colOff>
      <xdr:row>87</xdr:row>
      <xdr:rowOff>171450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928417C-DB23-45AD-BC5D-43085A6A46DE}"/>
            </a:ext>
          </a:extLst>
        </xdr:cNvPr>
        <xdr:cNvSpPr txBox="1"/>
      </xdr:nvSpPr>
      <xdr:spPr>
        <a:xfrm>
          <a:off x="7315200" y="8296274"/>
          <a:ext cx="3000375" cy="9134476"/>
        </a:xfrm>
        <a:prstGeom prst="rect">
          <a:avLst/>
        </a:prstGeom>
        <a:ln>
          <a:solidFill>
            <a:srgbClr val="13294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400" b="1" baseline="0">
            <a:solidFill>
              <a:srgbClr val="FF552E"/>
            </a:solidFill>
          </a:endParaRPr>
        </a:p>
        <a:p>
          <a:endParaRPr lang="en-US" sz="1200" b="0" baseline="0">
            <a:solidFill>
              <a:srgbClr val="13294B"/>
            </a:solidFill>
          </a:endParaRPr>
        </a:p>
        <a:p>
          <a:endParaRPr lang="en-US" sz="1200" b="0" baseline="0">
            <a:solidFill>
              <a:srgbClr val="13294B"/>
            </a:solidFill>
          </a:endParaRPr>
        </a:p>
        <a:p>
          <a:endParaRPr lang="en-US" sz="1200" b="0" baseline="0">
            <a:solidFill>
              <a:srgbClr val="13294B"/>
            </a:solidFill>
          </a:endParaRPr>
        </a:p>
        <a:p>
          <a:endParaRPr lang="en-US" sz="1600" b="0" baseline="0">
            <a:solidFill>
              <a:srgbClr val="FF552E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rgbClr val="FF552E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rgbClr val="FF552E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rgbClr val="FF552E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rgbClr val="FF552E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rgbClr val="FF552E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rgbClr val="FF552E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rgbClr val="FF552E"/>
            </a:solidFill>
            <a:effectLst/>
            <a:latin typeface="+mn-lt"/>
            <a:ea typeface="+mn-ea"/>
            <a:cs typeface="+mn-cs"/>
          </a:endParaRPr>
        </a:p>
        <a:p>
          <a:endParaRPr lang="en-US" sz="1400" b="0" baseline="0">
            <a:solidFill>
              <a:srgbClr val="13294B"/>
            </a:solidFill>
          </a:endParaRPr>
        </a:p>
        <a:p>
          <a:endParaRPr lang="en-US" sz="1400" b="0" baseline="0">
            <a:solidFill>
              <a:srgbClr val="13294B"/>
            </a:solidFill>
          </a:endParaRPr>
        </a:p>
        <a:p>
          <a:endParaRPr lang="en-US" sz="1400" b="0" baseline="0">
            <a:solidFill>
              <a:srgbClr val="13294B"/>
            </a:solidFill>
          </a:endParaRPr>
        </a:p>
        <a:p>
          <a:endParaRPr lang="en-US" sz="1400" b="0" baseline="0">
            <a:solidFill>
              <a:srgbClr val="13294B"/>
            </a:solidFill>
          </a:endParaRPr>
        </a:p>
      </xdr:txBody>
    </xdr:sp>
    <xdr:clientData/>
  </xdr:twoCellAnchor>
  <xdr:twoCellAnchor>
    <xdr:from>
      <xdr:col>10</xdr:col>
      <xdr:colOff>457200</xdr:colOff>
      <xdr:row>37</xdr:row>
      <xdr:rowOff>190501</xdr:rowOff>
    </xdr:from>
    <xdr:to>
      <xdr:col>16</xdr:col>
      <xdr:colOff>9524</xdr:colOff>
      <xdr:row>40</xdr:row>
      <xdr:rowOff>123826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E5B66BA1-6C80-4292-A9DC-9FC9E5646FE2}"/>
            </a:ext>
          </a:extLst>
        </xdr:cNvPr>
        <xdr:cNvSpPr/>
      </xdr:nvSpPr>
      <xdr:spPr>
        <a:xfrm>
          <a:off x="7305675" y="7791451"/>
          <a:ext cx="3028949" cy="533400"/>
        </a:xfrm>
        <a:prstGeom prst="rect">
          <a:avLst/>
        </a:prstGeom>
        <a:solidFill>
          <a:srgbClr val="1329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u="sng">
              <a:solidFill>
                <a:schemeClr val="bg1"/>
              </a:solidFill>
            </a:rPr>
            <a:t>MAS Application Dates:</a:t>
          </a:r>
        </a:p>
      </xdr:txBody>
    </xdr:sp>
    <xdr:clientData/>
  </xdr:twoCellAnchor>
  <xdr:twoCellAnchor>
    <xdr:from>
      <xdr:col>10</xdr:col>
      <xdr:colOff>485775</xdr:colOff>
      <xdr:row>41</xdr:row>
      <xdr:rowOff>104776</xdr:rowOff>
    </xdr:from>
    <xdr:to>
      <xdr:col>14</xdr:col>
      <xdr:colOff>1438275</xdr:colOff>
      <xdr:row>43</xdr:row>
      <xdr:rowOff>38101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19CC6E2A-8F51-4AA4-8C0D-CACFC7F38059}"/>
            </a:ext>
          </a:extLst>
        </xdr:cNvPr>
        <xdr:cNvSpPr/>
      </xdr:nvSpPr>
      <xdr:spPr>
        <a:xfrm>
          <a:off x="7334250" y="8505826"/>
          <a:ext cx="2533650" cy="333375"/>
        </a:xfrm>
        <a:prstGeom prst="rect">
          <a:avLst/>
        </a:prstGeom>
        <a:solidFill>
          <a:srgbClr val="009FD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400" b="1" u="sng">
              <a:solidFill>
                <a:schemeClr val="bg1"/>
              </a:solidFill>
            </a:rPr>
            <a:t>Step</a:t>
          </a:r>
          <a:r>
            <a:rPr lang="en-US" sz="1400" b="1" u="sng" baseline="0">
              <a:solidFill>
                <a:schemeClr val="bg1"/>
              </a:solidFill>
            </a:rPr>
            <a:t> 1:</a:t>
          </a:r>
          <a:r>
            <a:rPr lang="en-US" sz="1400" b="1" baseline="0">
              <a:solidFill>
                <a:schemeClr val="bg1"/>
              </a:solidFill>
            </a:rPr>
            <a:t>  </a:t>
          </a:r>
          <a:r>
            <a:rPr lang="en-US" sz="1400" b="0" baseline="0">
              <a:solidFill>
                <a:schemeClr val="bg1"/>
              </a:solidFill>
            </a:rPr>
            <a:t>1st Stage Application</a:t>
          </a:r>
          <a:endParaRPr lang="en-US" sz="1400" b="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476249</xdr:colOff>
      <xdr:row>58</xdr:row>
      <xdr:rowOff>152400</xdr:rowOff>
    </xdr:from>
    <xdr:to>
      <xdr:col>15</xdr:col>
      <xdr:colOff>66674</xdr:colOff>
      <xdr:row>61</xdr:row>
      <xdr:rowOff>104774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6250333E-DADD-4288-AE9D-72523105F40B}"/>
            </a:ext>
          </a:extLst>
        </xdr:cNvPr>
        <xdr:cNvSpPr/>
      </xdr:nvSpPr>
      <xdr:spPr>
        <a:xfrm>
          <a:off x="7324724" y="11991975"/>
          <a:ext cx="2905125" cy="552449"/>
        </a:xfrm>
        <a:prstGeom prst="rect">
          <a:avLst/>
        </a:prstGeom>
        <a:solidFill>
          <a:srgbClr val="009FD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400" b="1" u="sng">
              <a:solidFill>
                <a:schemeClr val="bg1"/>
              </a:solidFill>
            </a:rPr>
            <a:t>Step 2:</a:t>
          </a:r>
          <a:r>
            <a:rPr lang="en-US" sz="1400" b="1">
              <a:solidFill>
                <a:schemeClr val="bg1"/>
              </a:solidFill>
            </a:rPr>
            <a:t>  </a:t>
          </a:r>
          <a:r>
            <a:rPr lang="en-US" sz="1400" b="0">
              <a:solidFill>
                <a:schemeClr val="bg1"/>
              </a:solidFill>
            </a:rPr>
            <a:t>2nd Stage/Graduate College Application</a:t>
          </a:r>
        </a:p>
      </xdr:txBody>
    </xdr:sp>
    <xdr:clientData/>
  </xdr:twoCellAnchor>
  <xdr:twoCellAnchor>
    <xdr:from>
      <xdr:col>11</xdr:col>
      <xdr:colOff>28575</xdr:colOff>
      <xdr:row>45</xdr:row>
      <xdr:rowOff>142874</xdr:rowOff>
    </xdr:from>
    <xdr:to>
      <xdr:col>14</xdr:col>
      <xdr:colOff>1685925</xdr:colOff>
      <xdr:row>56</xdr:row>
      <xdr:rowOff>190500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CCA361-36B8-4BBC-8B58-C3C783E0E4A6}"/>
            </a:ext>
          </a:extLst>
        </xdr:cNvPr>
        <xdr:cNvSpPr txBox="1"/>
      </xdr:nvSpPr>
      <xdr:spPr>
        <a:xfrm>
          <a:off x="7486650" y="9344024"/>
          <a:ext cx="2628900" cy="2247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rgbClr val="13294B"/>
              </a:solidFill>
              <a:effectLst/>
              <a:latin typeface="+mn-lt"/>
              <a:ea typeface="+mn-ea"/>
              <a:cs typeface="+mn-cs"/>
            </a:rPr>
            <a:t>How to start the MAS 1st Stage Application: </a:t>
          </a:r>
          <a:r>
            <a:rPr lang="en-US" sz="1400" b="0" baseline="0">
              <a:solidFill>
                <a:srgbClr val="13294B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baseline="0">
              <a:solidFill>
                <a:srgbClr val="13294B"/>
              </a:solidFill>
              <a:effectLst/>
              <a:latin typeface="+mn-lt"/>
              <a:ea typeface="+mn-ea"/>
              <a:cs typeface="+mn-cs"/>
            </a:rPr>
            <a:t>Please read through the instructions on the </a:t>
          </a:r>
          <a:r>
            <a:rPr lang="en-US" sz="1200" b="1" baseline="0">
              <a:solidFill>
                <a:srgbClr val="13294B"/>
              </a:solidFill>
              <a:effectLst/>
              <a:latin typeface="+mn-lt"/>
              <a:ea typeface="+mn-ea"/>
              <a:cs typeface="+mn-cs"/>
            </a:rPr>
            <a:t>MAS Gies Groups page: </a:t>
          </a:r>
          <a:r>
            <a:rPr lang="en-US" sz="1050" b="1" u="sng" baseline="0">
              <a:solidFill>
                <a:srgbClr val="FF552E"/>
              </a:solidFill>
              <a:effectLst/>
              <a:latin typeface="+mn-lt"/>
              <a:ea typeface="+mn-ea"/>
              <a:cs typeface="+mn-cs"/>
            </a:rPr>
            <a:t>https://giesgroups.illinois.edu/accy/mas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baseline="0">
              <a:solidFill>
                <a:srgbClr val="13294B"/>
              </a:solidFill>
              <a:effectLst/>
              <a:latin typeface="+mn-lt"/>
              <a:ea typeface="+mn-ea"/>
              <a:cs typeface="+mn-cs"/>
            </a:rPr>
            <a:t>All steps listed will be completed through the Graduate College Application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baseline="0">
              <a:solidFill>
                <a:srgbClr val="13294B"/>
              </a:solidFill>
              <a:effectLst/>
              <a:latin typeface="+mn-lt"/>
              <a:ea typeface="+mn-ea"/>
              <a:cs typeface="+mn-cs"/>
            </a:rPr>
            <a:t>When you begin, be sure to select </a:t>
          </a:r>
          <a:r>
            <a:rPr lang="en-US" sz="1200" b="1" baseline="0">
              <a:solidFill>
                <a:srgbClr val="13294B"/>
              </a:solidFill>
              <a:effectLst/>
              <a:latin typeface="+mn-lt"/>
              <a:ea typeface="+mn-ea"/>
              <a:cs typeface="+mn-cs"/>
            </a:rPr>
            <a:t>'MAS 1st Stage Application'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i="0" baseline="0">
              <a:solidFill>
                <a:srgbClr val="13294B"/>
              </a:solidFill>
              <a:effectLst/>
              <a:latin typeface="+mn-lt"/>
              <a:ea typeface="+mn-ea"/>
              <a:cs typeface="+mn-cs"/>
            </a:rPr>
            <a:t>This application is optional. </a:t>
          </a:r>
          <a:endParaRPr lang="en-US" sz="1200" b="0" i="0">
            <a:solidFill>
              <a:srgbClr val="13294B"/>
            </a:solidFill>
            <a:effectLst/>
          </a:endParaRPr>
        </a:p>
      </xdr:txBody>
    </xdr:sp>
    <xdr:clientData/>
  </xdr:twoCellAnchor>
  <xdr:twoCellAnchor>
    <xdr:from>
      <xdr:col>10</xdr:col>
      <xdr:colOff>476249</xdr:colOff>
      <xdr:row>43</xdr:row>
      <xdr:rowOff>152400</xdr:rowOff>
    </xdr:from>
    <xdr:to>
      <xdr:col>14</xdr:col>
      <xdr:colOff>1647824</xdr:colOff>
      <xdr:row>45</xdr:row>
      <xdr:rowOff>190500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A4BE99A-1928-4DA4-A9E4-C51F390DC3B3}"/>
            </a:ext>
          </a:extLst>
        </xdr:cNvPr>
        <xdr:cNvSpPr txBox="1"/>
      </xdr:nvSpPr>
      <xdr:spPr>
        <a:xfrm>
          <a:off x="7324724" y="8953500"/>
          <a:ext cx="27527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rgbClr val="FF552E"/>
              </a:solidFill>
              <a:effectLst/>
              <a:latin typeface="+mn-lt"/>
              <a:ea typeface="+mn-ea"/>
              <a:cs typeface="+mn-cs"/>
            </a:rPr>
            <a:t>Your Deadline:</a:t>
          </a:r>
          <a:r>
            <a:rPr lang="en-US" sz="1400" b="1" baseline="0">
              <a:solidFill>
                <a:srgbClr val="FF552E"/>
              </a:solidFill>
              <a:effectLst/>
              <a:latin typeface="+mn-lt"/>
              <a:ea typeface="+mn-ea"/>
              <a:cs typeface="+mn-cs"/>
            </a:rPr>
            <a:t>  Date/Date/Date</a:t>
          </a:r>
          <a:endParaRPr lang="en-US" sz="1400">
            <a:solidFill>
              <a:srgbClr val="FF552E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10</xdr:col>
      <xdr:colOff>561975</xdr:colOff>
      <xdr:row>62</xdr:row>
      <xdr:rowOff>66676</xdr:rowOff>
    </xdr:from>
    <xdr:to>
      <xdr:col>15</xdr:col>
      <xdr:colOff>0</xdr:colOff>
      <xdr:row>64</xdr:row>
      <xdr:rowOff>104776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ADC4FDD-68FE-4BAB-A15A-4AF087507A5D}"/>
            </a:ext>
          </a:extLst>
        </xdr:cNvPr>
        <xdr:cNvSpPr txBox="1"/>
      </xdr:nvSpPr>
      <xdr:spPr>
        <a:xfrm>
          <a:off x="7410450" y="12706351"/>
          <a:ext cx="27527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rgbClr val="FF552E"/>
              </a:solidFill>
              <a:effectLst/>
              <a:latin typeface="+mn-lt"/>
              <a:ea typeface="+mn-ea"/>
              <a:cs typeface="+mn-cs"/>
            </a:rPr>
            <a:t>Your Deadline:</a:t>
          </a:r>
          <a:r>
            <a:rPr lang="en-US" sz="1400" b="1" baseline="0">
              <a:solidFill>
                <a:srgbClr val="FF552E"/>
              </a:solidFill>
              <a:effectLst/>
              <a:latin typeface="+mn-lt"/>
              <a:ea typeface="+mn-ea"/>
              <a:cs typeface="+mn-cs"/>
            </a:rPr>
            <a:t>  Date/Date/Date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solidFill>
              <a:srgbClr val="FF552E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solidFill>
              <a:srgbClr val="FF552E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11</xdr:col>
      <xdr:colOff>28575</xdr:colOff>
      <xdr:row>64</xdr:row>
      <xdr:rowOff>28573</xdr:rowOff>
    </xdr:from>
    <xdr:to>
      <xdr:col>15</xdr:col>
      <xdr:colOff>76200</xdr:colOff>
      <xdr:row>87</xdr:row>
      <xdr:rowOff>114299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83FD44-F2AE-4C74-A9CC-9E2E04FF5ABA}"/>
            </a:ext>
          </a:extLst>
        </xdr:cNvPr>
        <xdr:cNvSpPr txBox="1"/>
      </xdr:nvSpPr>
      <xdr:spPr>
        <a:xfrm>
          <a:off x="7486650" y="13068298"/>
          <a:ext cx="2752725" cy="430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en-US" sz="1400" b="1">
              <a:solidFill>
                <a:srgbClr val="13294B"/>
              </a:solidFill>
            </a:rPr>
            <a:t>MAS</a:t>
          </a:r>
          <a:r>
            <a:rPr lang="en-US" sz="1400" b="1" baseline="0">
              <a:solidFill>
                <a:srgbClr val="13294B"/>
              </a:solidFill>
            </a:rPr>
            <a:t> Grad College Application</a:t>
          </a:r>
          <a:endParaRPr lang="en-US" sz="1400" b="1">
            <a:solidFill>
              <a:srgbClr val="13294B"/>
            </a:solidFill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>
              <a:solidFill>
                <a:srgbClr val="13294B"/>
              </a:solidFill>
            </a:rPr>
            <a:t>Typically</a:t>
          </a:r>
          <a:r>
            <a:rPr lang="en-US" sz="1100" b="0" baseline="0">
              <a:solidFill>
                <a:srgbClr val="13294B"/>
              </a:solidFill>
            </a:rPr>
            <a:t> submitted during your final semester of undergrad.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baseline="0">
              <a:solidFill>
                <a:srgbClr val="13294B"/>
              </a:solidFill>
            </a:rPr>
            <a:t>You do not have to apply or be admitted to the 1st stage to apply to the 2nd Stage</a:t>
          </a:r>
          <a:endParaRPr lang="en-US" sz="1100" b="0">
            <a:solidFill>
              <a:srgbClr val="13294B"/>
            </a:solidFill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i="1">
              <a:solidFill>
                <a:srgbClr val="13294B"/>
              </a:solidFill>
            </a:rPr>
            <a:t>No GMAT/GRE is required for Gies</a:t>
          </a:r>
          <a:r>
            <a:rPr lang="en-US" sz="1100" b="1" i="1" baseline="0">
              <a:solidFill>
                <a:srgbClr val="13294B"/>
              </a:solidFill>
            </a:rPr>
            <a:t> undergraduate students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baseline="0">
              <a:solidFill>
                <a:srgbClr val="13294B"/>
              </a:solidFill>
            </a:rPr>
            <a:t>Apply for MAS scholarships or financial assistance opportunities at this time</a:t>
          </a:r>
        </a:p>
        <a:p>
          <a:pPr marL="0" indent="0">
            <a:buFont typeface="Arial" panose="020B0604020202020204" pitchFamily="34" charset="0"/>
            <a:buNone/>
          </a:pPr>
          <a:endParaRPr lang="en-US" sz="1100" b="0" baseline="0">
            <a:solidFill>
              <a:srgbClr val="13294B"/>
            </a:solidFill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US" sz="1400" b="1" baseline="0">
              <a:solidFill>
                <a:srgbClr val="13294B"/>
              </a:solidFill>
            </a:rPr>
            <a:t>How to start the MAS Grad College Application:</a:t>
          </a:r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baseline="0">
              <a:solidFill>
                <a:srgbClr val="13294B"/>
              </a:solidFill>
            </a:rPr>
            <a:t>Please read through the instructions on the </a:t>
          </a:r>
          <a:r>
            <a:rPr lang="en-US" sz="1200" b="1" baseline="0">
              <a:solidFill>
                <a:srgbClr val="13294B"/>
              </a:solidFill>
            </a:rPr>
            <a:t>MAS Gies Groups page: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US" sz="1050" b="1" u="sng" baseline="0">
              <a:solidFill>
                <a:srgbClr val="FF552E"/>
              </a:solidFill>
              <a:effectLst/>
              <a:latin typeface="+mn-lt"/>
              <a:ea typeface="+mn-ea"/>
              <a:cs typeface="+mn-cs"/>
            </a:rPr>
            <a:t>https://giesgroups.illinois.edu/accy/mas</a:t>
          </a:r>
          <a:endParaRPr lang="en-US" sz="1050">
            <a:solidFill>
              <a:srgbClr val="FF552E"/>
            </a:solidFill>
            <a:effectLst/>
          </a:endParaRP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200" b="0" baseline="0">
              <a:solidFill>
                <a:srgbClr val="13294B"/>
              </a:solidFill>
            </a:rPr>
            <a:t>All of the steps listed on the Gies Groups page will be done through the Graduate College Application.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sz="1200" b="0" baseline="0">
              <a:solidFill>
                <a:srgbClr val="13294B"/>
              </a:solidFill>
            </a:rPr>
            <a:t>At the start, be sure to choose '2021 Graudate Application'</a:t>
          </a:r>
        </a:p>
      </xdr:txBody>
    </xdr:sp>
    <xdr:clientData/>
  </xdr:twoCellAnchor>
  <xdr:twoCellAnchor>
    <xdr:from>
      <xdr:col>22</xdr:col>
      <xdr:colOff>876300</xdr:colOff>
      <xdr:row>54</xdr:row>
      <xdr:rowOff>190500</xdr:rowOff>
    </xdr:from>
    <xdr:to>
      <xdr:col>25</xdr:col>
      <xdr:colOff>123825</xdr:colOff>
      <xdr:row>57</xdr:row>
      <xdr:rowOff>19050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BF59F303-4CD3-4D86-BDA3-C38B1F7173A7}"/>
            </a:ext>
          </a:extLst>
        </xdr:cNvPr>
        <xdr:cNvSpPr txBox="1"/>
      </xdr:nvSpPr>
      <xdr:spPr>
        <a:xfrm>
          <a:off x="15201900" y="11191875"/>
          <a:ext cx="18383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22</xdr:col>
      <xdr:colOff>171450</xdr:colOff>
      <xdr:row>55</xdr:row>
      <xdr:rowOff>47624</xdr:rowOff>
    </xdr:from>
    <xdr:to>
      <xdr:col>23</xdr:col>
      <xdr:colOff>514350</xdr:colOff>
      <xdr:row>58</xdr:row>
      <xdr:rowOff>76200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3C9C187-04E7-48DD-927E-8F368814BD68}"/>
            </a:ext>
          </a:extLst>
        </xdr:cNvPr>
        <xdr:cNvSpPr txBox="1"/>
      </xdr:nvSpPr>
      <xdr:spPr>
        <a:xfrm>
          <a:off x="14497050" y="11249024"/>
          <a:ext cx="1714500" cy="66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rgbClr val="009FD4"/>
              </a:solidFill>
              <a:effectLst/>
              <a:latin typeface="+mn-lt"/>
              <a:ea typeface="+mn-ea"/>
              <a:cs typeface="+mn-cs"/>
            </a:rPr>
            <a:t>ACCY Elective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rgbClr val="009FD4"/>
              </a:solidFill>
              <a:effectLst/>
              <a:latin typeface="+mn-lt"/>
              <a:ea typeface="+mn-ea"/>
              <a:cs typeface="+mn-cs"/>
            </a:rPr>
            <a:t>(1 course)</a:t>
          </a:r>
          <a:endParaRPr lang="en-US" sz="1400">
            <a:solidFill>
              <a:srgbClr val="009FD4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23</xdr:col>
      <xdr:colOff>238125</xdr:colOff>
      <xdr:row>38</xdr:row>
      <xdr:rowOff>161925</xdr:rowOff>
    </xdr:from>
    <xdr:to>
      <xdr:col>29</xdr:col>
      <xdr:colOff>180975</xdr:colOff>
      <xdr:row>42</xdr:row>
      <xdr:rowOff>66675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B5704BEE-3669-4830-98A7-7E451F666AE2}"/>
            </a:ext>
          </a:extLst>
        </xdr:cNvPr>
        <xdr:cNvSpPr/>
      </xdr:nvSpPr>
      <xdr:spPr>
        <a:xfrm>
          <a:off x="15935325" y="7962900"/>
          <a:ext cx="4495800" cy="704850"/>
        </a:xfrm>
        <a:prstGeom prst="rect">
          <a:avLst/>
        </a:prstGeom>
        <a:solidFill>
          <a:srgbClr val="FFC5B7">
            <a:alpha val="26000"/>
          </a:srgbClr>
        </a:solidFill>
        <a:ln>
          <a:solidFill>
            <a:srgbClr val="FF552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200" b="1">
            <a:solidFill>
              <a:srgbClr val="13294B"/>
            </a:solidFill>
          </a:endParaRPr>
        </a:p>
      </xdr:txBody>
    </xdr:sp>
    <xdr:clientData/>
  </xdr:twoCellAnchor>
  <xdr:twoCellAnchor>
    <xdr:from>
      <xdr:col>17</xdr:col>
      <xdr:colOff>771525</xdr:colOff>
      <xdr:row>38</xdr:row>
      <xdr:rowOff>152401</xdr:rowOff>
    </xdr:from>
    <xdr:to>
      <xdr:col>22</xdr:col>
      <xdr:colOff>914400</xdr:colOff>
      <xdr:row>42</xdr:row>
      <xdr:rowOff>123827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A1BFD4D0-D072-413D-9997-E7F8019697D9}"/>
            </a:ext>
          </a:extLst>
        </xdr:cNvPr>
        <xdr:cNvSpPr/>
      </xdr:nvSpPr>
      <xdr:spPr>
        <a:xfrm>
          <a:off x="11258550" y="7953376"/>
          <a:ext cx="3981450" cy="771526"/>
        </a:xfrm>
        <a:prstGeom prst="rect">
          <a:avLst/>
        </a:prstGeom>
        <a:solidFill>
          <a:srgbClr val="009FD4">
            <a:alpha val="16000"/>
          </a:srgbClr>
        </a:solidFill>
        <a:ln>
          <a:solidFill>
            <a:srgbClr val="13294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200" b="1">
            <a:solidFill>
              <a:srgbClr val="13294B"/>
            </a:solidFill>
          </a:endParaRPr>
        </a:p>
      </xdr:txBody>
    </xdr:sp>
    <xdr:clientData/>
  </xdr:twoCellAnchor>
  <xdr:twoCellAnchor>
    <xdr:from>
      <xdr:col>19</xdr:col>
      <xdr:colOff>1133475</xdr:colOff>
      <xdr:row>61</xdr:row>
      <xdr:rowOff>104775</xdr:rowOff>
    </xdr:from>
    <xdr:to>
      <xdr:col>22</xdr:col>
      <xdr:colOff>390525</xdr:colOff>
      <xdr:row>63</xdr:row>
      <xdr:rowOff>66675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54E7950-7CBA-428F-8119-043CB7BCAEC0}"/>
            </a:ext>
          </a:extLst>
        </xdr:cNvPr>
        <xdr:cNvSpPr txBox="1"/>
      </xdr:nvSpPr>
      <xdr:spPr>
        <a:xfrm>
          <a:off x="13106400" y="12506325"/>
          <a:ext cx="1609725" cy="361950"/>
        </a:xfrm>
        <a:prstGeom prst="rect">
          <a:avLst/>
        </a:prstGeom>
        <a:solidFill>
          <a:srgbClr val="13294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chemeClr val="bg1"/>
              </a:solidFill>
            </a:rPr>
            <a:t>MAS - FRA</a:t>
          </a:r>
          <a:endParaRPr lang="en-US" sz="1400" b="1" u="sng" baseline="0">
            <a:solidFill>
              <a:schemeClr val="bg1"/>
            </a:solidFill>
          </a:endParaRPr>
        </a:p>
        <a:p>
          <a:pPr algn="ctr"/>
          <a:endParaRPr lang="en-US" sz="1400" b="1" u="sng" baseline="0">
            <a:solidFill>
              <a:schemeClr val="bg1"/>
            </a:solidFill>
          </a:endParaRPr>
        </a:p>
        <a:p>
          <a:pPr algn="ctr"/>
          <a:endParaRPr lang="en-US" sz="1400" b="1" u="sng" baseline="0">
            <a:solidFill>
              <a:schemeClr val="bg1"/>
            </a:solidFill>
          </a:endParaRPr>
        </a:p>
        <a:p>
          <a:endParaRPr lang="en-US" sz="1400" b="1" u="sng" baseline="0">
            <a:solidFill>
              <a:schemeClr val="bg1"/>
            </a:solidFill>
          </a:endParaRPr>
        </a:p>
        <a:p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161925</xdr:colOff>
      <xdr:row>64</xdr:row>
      <xdr:rowOff>95250</xdr:rowOff>
    </xdr:from>
    <xdr:to>
      <xdr:col>22</xdr:col>
      <xdr:colOff>1352550</xdr:colOff>
      <xdr:row>71</xdr:row>
      <xdr:rowOff>47625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F90E4D3-7B19-4CC9-9A5C-4EFF3E90659B}"/>
            </a:ext>
          </a:extLst>
        </xdr:cNvPr>
        <xdr:cNvSpPr txBox="1"/>
      </xdr:nvSpPr>
      <xdr:spPr>
        <a:xfrm>
          <a:off x="12134850" y="13096875"/>
          <a:ext cx="3543300" cy="135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Semester 1: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400" b="1">
              <a:solidFill>
                <a:schemeClr val="bg1"/>
              </a:solidFill>
              <a:effectLst/>
            </a:rPr>
            <a:t>FRA</a:t>
          </a:r>
          <a:r>
            <a:rPr lang="en-US" sz="1400" b="1" baseline="0">
              <a:solidFill>
                <a:schemeClr val="bg1"/>
              </a:solidFill>
              <a:effectLst/>
            </a:rPr>
            <a:t> Concentration Course (4 hours)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400" b="1" baseline="0">
              <a:solidFill>
                <a:schemeClr val="bg1"/>
              </a:solidFill>
              <a:effectLst/>
            </a:rPr>
            <a:t>FRA Concentration Course (4 hours)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400" b="1" u="sng" baseline="0">
              <a:solidFill>
                <a:schemeClr val="bg1"/>
              </a:solidFill>
              <a:effectLst/>
            </a:rPr>
            <a:t>ACCY 451 (4 hours) 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400" b="1" baseline="0">
              <a:solidFill>
                <a:schemeClr val="bg1"/>
              </a:solidFill>
              <a:effectLst/>
            </a:rPr>
            <a:t>Business Concentration Course (4 hours)</a:t>
          </a:r>
          <a:endParaRPr lang="en-US" sz="1400" b="1">
            <a:solidFill>
              <a:schemeClr val="bg1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19</xdr:col>
      <xdr:colOff>142875</xdr:colOff>
      <xdr:row>71</xdr:row>
      <xdr:rowOff>9525</xdr:rowOff>
    </xdr:from>
    <xdr:to>
      <xdr:col>22</xdr:col>
      <xdr:colOff>1009650</xdr:colOff>
      <xdr:row>77</xdr:row>
      <xdr:rowOff>95250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4CF79E3E-5C49-41C1-BA79-1DAE09787CED}"/>
            </a:ext>
          </a:extLst>
        </xdr:cNvPr>
        <xdr:cNvSpPr txBox="1"/>
      </xdr:nvSpPr>
      <xdr:spPr>
        <a:xfrm>
          <a:off x="12115800" y="14411325"/>
          <a:ext cx="3219450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Semester 2: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400" b="1">
              <a:solidFill>
                <a:schemeClr val="bg1"/>
              </a:solidFill>
              <a:effectLst/>
            </a:rPr>
            <a:t>FRA</a:t>
          </a:r>
          <a:r>
            <a:rPr lang="en-US" sz="1400" b="1" baseline="0">
              <a:solidFill>
                <a:schemeClr val="bg1"/>
              </a:solidFill>
              <a:effectLst/>
            </a:rPr>
            <a:t> Concentration Course (4 hours)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400" b="1" baseline="0">
              <a:solidFill>
                <a:schemeClr val="bg1"/>
              </a:solidFill>
              <a:effectLst/>
            </a:rPr>
            <a:t>Business Concentration (4 hours)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400" b="1" baseline="0">
              <a:solidFill>
                <a:schemeClr val="bg1"/>
              </a:solidFill>
              <a:effectLst/>
            </a:rPr>
            <a:t>Business Concentration (4 hours)</a:t>
          </a:r>
        </a:p>
        <a:p>
          <a:pPr marL="285750" marR="0" lvl="0" indent="-2857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400" b="1" baseline="0">
              <a:solidFill>
                <a:schemeClr val="bg1"/>
              </a:solidFill>
              <a:effectLst/>
            </a:rPr>
            <a:t>ACCY Elective (4 hours)</a:t>
          </a:r>
        </a:p>
      </xdr:txBody>
    </xdr:sp>
    <xdr:clientData/>
  </xdr:twoCellAnchor>
  <xdr:twoCellAnchor>
    <xdr:from>
      <xdr:col>27</xdr:col>
      <xdr:colOff>9525</xdr:colOff>
      <xdr:row>47</xdr:row>
      <xdr:rowOff>9525</xdr:rowOff>
    </xdr:from>
    <xdr:to>
      <xdr:col>29</xdr:col>
      <xdr:colOff>561975</xdr:colOff>
      <xdr:row>49</xdr:row>
      <xdr:rowOff>123825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4809B8D2-CBD0-4455-95A3-1DAD7CF3AB3D}"/>
            </a:ext>
          </a:extLst>
        </xdr:cNvPr>
        <xdr:cNvSpPr txBox="1"/>
      </xdr:nvSpPr>
      <xdr:spPr>
        <a:xfrm>
          <a:off x="19040475" y="9610725"/>
          <a:ext cx="1771650" cy="5143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FRA or Tax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9FD4"/>
              </a:solidFill>
              <a:effectLst/>
              <a:uLnTx/>
              <a:uFillTx/>
              <a:latin typeface="+mn-lt"/>
              <a:ea typeface="+mn-ea"/>
              <a:cs typeface="+mn-cs"/>
            </a:rPr>
            <a:t>(3 courses or 12 hrs)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9FD4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1133475</xdr:colOff>
      <xdr:row>61</xdr:row>
      <xdr:rowOff>85725</xdr:rowOff>
    </xdr:from>
    <xdr:to>
      <xdr:col>28</xdr:col>
      <xdr:colOff>19050</xdr:colOff>
      <xdr:row>63</xdr:row>
      <xdr:rowOff>47625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2760795-FFDC-49AE-BED0-2CFAD79DB536}"/>
            </a:ext>
          </a:extLst>
        </xdr:cNvPr>
        <xdr:cNvSpPr txBox="1"/>
      </xdr:nvSpPr>
      <xdr:spPr>
        <a:xfrm>
          <a:off x="18049875" y="12487275"/>
          <a:ext cx="1609725" cy="361950"/>
        </a:xfrm>
        <a:prstGeom prst="rect">
          <a:avLst/>
        </a:prstGeom>
        <a:solidFill>
          <a:srgbClr val="FF552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chemeClr val="bg1"/>
              </a:solidFill>
            </a:rPr>
            <a:t>MAS - Tax</a:t>
          </a:r>
          <a:endParaRPr lang="en-US" sz="1400" b="1" u="sng" baseline="0">
            <a:solidFill>
              <a:schemeClr val="bg1"/>
            </a:solidFill>
          </a:endParaRPr>
        </a:p>
        <a:p>
          <a:pPr algn="ctr"/>
          <a:endParaRPr lang="en-US" sz="1400" b="1" u="sng" baseline="0">
            <a:solidFill>
              <a:schemeClr val="bg1"/>
            </a:solidFill>
          </a:endParaRPr>
        </a:p>
        <a:p>
          <a:pPr algn="ctr"/>
          <a:endParaRPr lang="en-US" sz="1400" b="1" u="sng" baseline="0">
            <a:solidFill>
              <a:schemeClr val="bg1"/>
            </a:solidFill>
          </a:endParaRPr>
        </a:p>
        <a:p>
          <a:endParaRPr lang="en-US" sz="1400" b="1" u="sng" baseline="0">
            <a:solidFill>
              <a:schemeClr val="bg1"/>
            </a:solidFill>
          </a:endParaRPr>
        </a:p>
        <a:p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171450</xdr:colOff>
      <xdr:row>64</xdr:row>
      <xdr:rowOff>95249</xdr:rowOff>
    </xdr:from>
    <xdr:to>
      <xdr:col>30</xdr:col>
      <xdr:colOff>361950</xdr:colOff>
      <xdr:row>70</xdr:row>
      <xdr:rowOff>161924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391D67C-B682-4DAA-903A-13F7D2388B6E}"/>
            </a:ext>
          </a:extLst>
        </xdr:cNvPr>
        <xdr:cNvSpPr txBox="1"/>
      </xdr:nvSpPr>
      <xdr:spPr>
        <a:xfrm>
          <a:off x="17087850" y="13096874"/>
          <a:ext cx="41338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Semester 1: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bg1"/>
              </a:solidFill>
            </a:rPr>
            <a:t>Tax Concentration</a:t>
          </a:r>
          <a:r>
            <a:rPr lang="en-US" sz="1400" b="1" baseline="0">
              <a:solidFill>
                <a:schemeClr val="bg1"/>
              </a:solidFill>
            </a:rPr>
            <a:t> Course (4 hours)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baseline="0">
              <a:solidFill>
                <a:schemeClr val="bg1"/>
              </a:solidFill>
            </a:rPr>
            <a:t>Tax Concentration Course/ACCY Elective (4 hours)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u="sng" baseline="0">
              <a:solidFill>
                <a:schemeClr val="bg1"/>
              </a:solidFill>
            </a:rPr>
            <a:t>ACCY 410 (4 hours)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baseline="0">
              <a:solidFill>
                <a:schemeClr val="bg1"/>
              </a:solidFill>
            </a:rPr>
            <a:t>Business Concentration Course (4 hours)</a:t>
          </a:r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171450</xdr:colOff>
      <xdr:row>70</xdr:row>
      <xdr:rowOff>152400</xdr:rowOff>
    </xdr:from>
    <xdr:to>
      <xdr:col>30</xdr:col>
      <xdr:colOff>342900</xdr:colOff>
      <xdr:row>78</xdr:row>
      <xdr:rowOff>123825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BD82AF82-4F31-48CE-8B54-83900BD201EF}"/>
            </a:ext>
          </a:extLst>
        </xdr:cNvPr>
        <xdr:cNvSpPr txBox="1"/>
      </xdr:nvSpPr>
      <xdr:spPr>
        <a:xfrm>
          <a:off x="17087850" y="14354175"/>
          <a:ext cx="4114800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Semester 2: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bg1"/>
              </a:solidFill>
            </a:rPr>
            <a:t>Tax Concentration</a:t>
          </a:r>
          <a:r>
            <a:rPr lang="en-US" sz="1400" b="1" baseline="0">
              <a:solidFill>
                <a:schemeClr val="bg1"/>
              </a:solidFill>
            </a:rPr>
            <a:t> Course (4 hours)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baseline="0">
              <a:solidFill>
                <a:schemeClr val="bg1"/>
              </a:solidFill>
            </a:rPr>
            <a:t>Tax Concentration Course/ACCY Elective (4 hours)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baseline="0">
              <a:solidFill>
                <a:schemeClr val="bg1"/>
              </a:solidFill>
            </a:rPr>
            <a:t>Business Concentration Course (4 hours)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400" b="1" baseline="0">
              <a:solidFill>
                <a:schemeClr val="bg1"/>
              </a:solidFill>
            </a:rPr>
            <a:t>Business Concentration Course (4 hours)</a:t>
          </a:r>
        </a:p>
      </xdr:txBody>
    </xdr:sp>
    <xdr:clientData/>
  </xdr:twoCellAnchor>
  <xdr:twoCellAnchor>
    <xdr:from>
      <xdr:col>2</xdr:col>
      <xdr:colOff>0</xdr:colOff>
      <xdr:row>52</xdr:row>
      <xdr:rowOff>142875</xdr:rowOff>
    </xdr:from>
    <xdr:to>
      <xdr:col>9</xdr:col>
      <xdr:colOff>590550</xdr:colOff>
      <xdr:row>55</xdr:row>
      <xdr:rowOff>0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4EFC2D70-36B9-4994-B371-90ED3CDDD90F}"/>
            </a:ext>
          </a:extLst>
        </xdr:cNvPr>
        <xdr:cNvSpPr txBox="1"/>
      </xdr:nvSpPr>
      <xdr:spPr>
        <a:xfrm>
          <a:off x="1219200" y="10744200"/>
          <a:ext cx="5610225" cy="457200"/>
        </a:xfrm>
        <a:prstGeom prst="rect">
          <a:avLst/>
        </a:prstGeom>
        <a:solidFill>
          <a:srgbClr val="FF552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Your MAS Experience</a:t>
          </a:r>
        </a:p>
      </xdr:txBody>
    </xdr:sp>
    <xdr:clientData/>
  </xdr:twoCellAnchor>
  <xdr:twoCellAnchor>
    <xdr:from>
      <xdr:col>8</xdr:col>
      <xdr:colOff>161925</xdr:colOff>
      <xdr:row>56</xdr:row>
      <xdr:rowOff>9525</xdr:rowOff>
    </xdr:from>
    <xdr:to>
      <xdr:col>10</xdr:col>
      <xdr:colOff>66675</xdr:colOff>
      <xdr:row>65</xdr:row>
      <xdr:rowOff>19050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33EDF5A7-18D8-418F-BCB6-A6F3E7290BC6}"/>
            </a:ext>
          </a:extLst>
        </xdr:cNvPr>
        <xdr:cNvSpPr txBox="1"/>
      </xdr:nvSpPr>
      <xdr:spPr>
        <a:xfrm>
          <a:off x="5191125" y="11410950"/>
          <a:ext cx="1724025" cy="184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8</xdr:col>
      <xdr:colOff>95251</xdr:colOff>
      <xdr:row>55</xdr:row>
      <xdr:rowOff>171450</xdr:rowOff>
    </xdr:from>
    <xdr:to>
      <xdr:col>10</xdr:col>
      <xdr:colOff>237134</xdr:colOff>
      <xdr:row>60</xdr:row>
      <xdr:rowOff>95067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1E954D3F-F93D-491F-9E51-392439943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1" y="11372850"/>
          <a:ext cx="1961158" cy="961842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71</xdr:row>
      <xdr:rowOff>76200</xdr:rowOff>
    </xdr:from>
    <xdr:to>
      <xdr:col>10</xdr:col>
      <xdr:colOff>447676</xdr:colOff>
      <xdr:row>77</xdr:row>
      <xdr:rowOff>66675</xdr:rowOff>
    </xdr:to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7CEA641-5A22-4A5C-9F92-0D0DDC0C9490}"/>
            </a:ext>
          </a:extLst>
        </xdr:cNvPr>
        <xdr:cNvSpPr txBox="1"/>
      </xdr:nvSpPr>
      <xdr:spPr>
        <a:xfrm>
          <a:off x="5038725" y="14554200"/>
          <a:ext cx="2257426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13294B"/>
              </a:solidFill>
            </a:rPr>
            <a:t>Increased earning potential for accounting professionals with a graduate degree</a:t>
          </a:r>
        </a:p>
        <a:p>
          <a:pPr algn="ctr"/>
          <a:r>
            <a:rPr lang="en-US" sz="1000">
              <a:solidFill>
                <a:srgbClr val="13294B"/>
              </a:solidFill>
            </a:rPr>
            <a:t>(Georgetown</a:t>
          </a:r>
          <a:r>
            <a:rPr lang="en-US" sz="1000" baseline="0">
              <a:solidFill>
                <a:srgbClr val="13294B"/>
              </a:solidFill>
            </a:rPr>
            <a:t> University Center </a:t>
          </a:r>
        </a:p>
        <a:p>
          <a:pPr algn="ctr"/>
          <a:r>
            <a:rPr lang="en-US" sz="1000" baseline="0">
              <a:solidFill>
                <a:srgbClr val="13294B"/>
              </a:solidFill>
            </a:rPr>
            <a:t>on Education and the Workforce)</a:t>
          </a:r>
          <a:endParaRPr lang="en-US" sz="1000">
            <a:solidFill>
              <a:srgbClr val="13294B"/>
            </a:solidFill>
          </a:endParaRPr>
        </a:p>
      </xdr:txBody>
    </xdr:sp>
    <xdr:clientData/>
  </xdr:twoCellAnchor>
  <xdr:twoCellAnchor editAs="oneCell">
    <xdr:from>
      <xdr:col>8</xdr:col>
      <xdr:colOff>76200</xdr:colOff>
      <xdr:row>65</xdr:row>
      <xdr:rowOff>171450</xdr:rowOff>
    </xdr:from>
    <xdr:to>
      <xdr:col>10</xdr:col>
      <xdr:colOff>252502</xdr:colOff>
      <xdr:row>71</xdr:row>
      <xdr:rowOff>18844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17ABC765-9FCD-4929-893E-0F8B5CE7A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0" y="13411200"/>
          <a:ext cx="1995577" cy="1085644"/>
        </a:xfrm>
        <a:prstGeom prst="rect">
          <a:avLst/>
        </a:prstGeom>
      </xdr:spPr>
    </xdr:pic>
    <xdr:clientData/>
  </xdr:twoCellAnchor>
  <xdr:twoCellAnchor>
    <xdr:from>
      <xdr:col>7</xdr:col>
      <xdr:colOff>66675</xdr:colOff>
      <xdr:row>60</xdr:row>
      <xdr:rowOff>66676</xdr:rowOff>
    </xdr:from>
    <xdr:to>
      <xdr:col>10</xdr:col>
      <xdr:colOff>304800</xdr:colOff>
      <xdr:row>65</xdr:row>
      <xdr:rowOff>19051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EABD6F3-697E-4242-B31B-A97F4BE0B648}"/>
            </a:ext>
          </a:extLst>
        </xdr:cNvPr>
        <xdr:cNvSpPr txBox="1"/>
      </xdr:nvSpPr>
      <xdr:spPr>
        <a:xfrm>
          <a:off x="4991100" y="12306301"/>
          <a:ext cx="21621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rgbClr val="13294B"/>
              </a:solidFill>
            </a:rPr>
            <a:t>First-time</a:t>
          </a:r>
          <a:r>
            <a:rPr lang="en-US" sz="1200" b="1" baseline="0">
              <a:solidFill>
                <a:srgbClr val="13294B"/>
              </a:solidFill>
            </a:rPr>
            <a:t> CPA pass rate for MAS students, compared to the 50% national average</a:t>
          </a:r>
          <a:endParaRPr lang="en-US" sz="1200" b="1">
            <a:solidFill>
              <a:srgbClr val="13294B"/>
            </a:solidFill>
          </a:endParaRPr>
        </a:p>
        <a:p>
          <a:pPr algn="ctr"/>
          <a:r>
            <a:rPr lang="en-US" sz="1000">
              <a:solidFill>
                <a:srgbClr val="13294B"/>
              </a:solidFill>
            </a:rPr>
            <a:t>(Gies</a:t>
          </a:r>
          <a:r>
            <a:rPr lang="en-US" sz="1000" baseline="0">
              <a:solidFill>
                <a:srgbClr val="13294B"/>
              </a:solidFill>
            </a:rPr>
            <a:t> Business)</a:t>
          </a:r>
          <a:endParaRPr lang="en-US" sz="1000">
            <a:solidFill>
              <a:srgbClr val="13294B"/>
            </a:solidFill>
          </a:endParaRPr>
        </a:p>
      </xdr:txBody>
    </xdr:sp>
    <xdr:clientData/>
  </xdr:twoCellAnchor>
  <xdr:twoCellAnchor>
    <xdr:from>
      <xdr:col>0</xdr:col>
      <xdr:colOff>104775</xdr:colOff>
      <xdr:row>10</xdr:row>
      <xdr:rowOff>47625</xdr:rowOff>
    </xdr:from>
    <xdr:to>
      <xdr:col>1</xdr:col>
      <xdr:colOff>523875</xdr:colOff>
      <xdr:row>18</xdr:row>
      <xdr:rowOff>104775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DB9FEB8-5B0D-4E63-A66D-754F1505517A}"/>
            </a:ext>
          </a:extLst>
        </xdr:cNvPr>
        <xdr:cNvSpPr txBox="1"/>
      </xdr:nvSpPr>
      <xdr:spPr>
        <a:xfrm>
          <a:off x="104775" y="2085975"/>
          <a:ext cx="102870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76200</xdr:colOff>
      <xdr:row>21</xdr:row>
      <xdr:rowOff>28575</xdr:rowOff>
    </xdr:from>
    <xdr:to>
      <xdr:col>1</xdr:col>
      <xdr:colOff>495300</xdr:colOff>
      <xdr:row>29</xdr:row>
      <xdr:rowOff>95250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46CB4C6-043B-4F94-B996-98AF5CF38898}"/>
            </a:ext>
          </a:extLst>
        </xdr:cNvPr>
        <xdr:cNvSpPr txBox="1"/>
      </xdr:nvSpPr>
      <xdr:spPr>
        <a:xfrm>
          <a:off x="76200" y="4352925"/>
          <a:ext cx="102870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123825</xdr:colOff>
      <xdr:row>32</xdr:row>
      <xdr:rowOff>19050</xdr:rowOff>
    </xdr:from>
    <xdr:to>
      <xdr:col>1</xdr:col>
      <xdr:colOff>542925</xdr:colOff>
      <xdr:row>40</xdr:row>
      <xdr:rowOff>123825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D1D21C4-8DD2-4DE0-8327-4CE484FA9229}"/>
            </a:ext>
          </a:extLst>
        </xdr:cNvPr>
        <xdr:cNvSpPr txBox="1"/>
      </xdr:nvSpPr>
      <xdr:spPr>
        <a:xfrm>
          <a:off x="123825" y="6619875"/>
          <a:ext cx="102870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95250</xdr:colOff>
      <xdr:row>43</xdr:row>
      <xdr:rowOff>57150</xdr:rowOff>
    </xdr:from>
    <xdr:to>
      <xdr:col>1</xdr:col>
      <xdr:colOff>514350</xdr:colOff>
      <xdr:row>51</xdr:row>
      <xdr:rowOff>161925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EE4C05-8B26-4DAB-B6EB-4802351E69D1}"/>
            </a:ext>
          </a:extLst>
        </xdr:cNvPr>
        <xdr:cNvSpPr txBox="1"/>
      </xdr:nvSpPr>
      <xdr:spPr>
        <a:xfrm>
          <a:off x="95250" y="8858250"/>
          <a:ext cx="102870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685800</xdr:colOff>
      <xdr:row>0</xdr:row>
      <xdr:rowOff>133350</xdr:rowOff>
    </xdr:from>
    <xdr:to>
      <xdr:col>15</xdr:col>
      <xdr:colOff>123825</xdr:colOff>
      <xdr:row>3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D0C2DE-90B0-4474-9F16-35F61F4C6252}"/>
            </a:ext>
          </a:extLst>
        </xdr:cNvPr>
        <xdr:cNvSpPr txBox="1"/>
      </xdr:nvSpPr>
      <xdr:spPr>
        <a:xfrm>
          <a:off x="5715000" y="133350"/>
          <a:ext cx="45720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>
            <a:latin typeface="+mn-lt"/>
          </a:endParaRPr>
        </a:p>
      </xdr:txBody>
    </xdr:sp>
    <xdr:clientData/>
  </xdr:twoCellAnchor>
  <xdr:twoCellAnchor>
    <xdr:from>
      <xdr:col>2</xdr:col>
      <xdr:colOff>0</xdr:colOff>
      <xdr:row>79</xdr:row>
      <xdr:rowOff>76200</xdr:rowOff>
    </xdr:from>
    <xdr:to>
      <xdr:col>9</xdr:col>
      <xdr:colOff>400050</xdr:colOff>
      <xdr:row>84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A0110-E8A3-4EFC-808F-83B85FCCD99B}"/>
            </a:ext>
          </a:extLst>
        </xdr:cNvPr>
        <xdr:cNvSpPr txBox="1"/>
      </xdr:nvSpPr>
      <xdr:spPr>
        <a:xfrm>
          <a:off x="1219200" y="16040100"/>
          <a:ext cx="5419725" cy="828675"/>
        </a:xfrm>
        <a:prstGeom prst="rect">
          <a:avLst/>
        </a:prstGeom>
        <a:solidFill>
          <a:srgbClr val="FFC5B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1E3877"/>
              </a:solidFill>
            </a:rPr>
            <a:t>Want</a:t>
          </a:r>
          <a:r>
            <a:rPr lang="en-US" sz="1200" b="1" baseline="0">
              <a:solidFill>
                <a:srgbClr val="1E3877"/>
              </a:solidFill>
            </a:rPr>
            <a:t> to have a CPA designation? Research the benefits, options &amp; requirements:</a:t>
          </a:r>
          <a:endParaRPr lang="en-US" sz="1200" b="1"/>
        </a:p>
        <a:p>
          <a:r>
            <a:rPr lang="en-US" sz="1100"/>
            <a:t>https://www.ilboe.org/</a:t>
          </a:r>
        </a:p>
        <a:p>
          <a:r>
            <a:rPr lang="en-US" sz="1100"/>
            <a:t>https://www.thiswaytocpa.com/</a:t>
          </a:r>
        </a:p>
        <a:p>
          <a:r>
            <a:rPr lang="en-US" sz="1100"/>
            <a:t>https://www.icpas.org/</a:t>
          </a:r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zoomScaleNormal="100" workbookViewId="0">
      <selection activeCell="C8" sqref="C8:H61"/>
    </sheetView>
  </sheetViews>
  <sheetFormatPr defaultRowHeight="13.5"/>
  <cols>
    <col min="1" max="1" width="8.7109375" style="1" customWidth="1"/>
    <col min="2" max="2" width="2.85546875" style="1" hidden="1" customWidth="1"/>
    <col min="3" max="3" width="15.5703125" style="2" customWidth="1"/>
    <col min="4" max="4" width="8.7109375" style="2" customWidth="1"/>
    <col min="5" max="5" width="18.140625" style="2" customWidth="1"/>
    <col min="6" max="6" width="8.42578125" style="2" customWidth="1"/>
    <col min="7" max="7" width="16.7109375" style="2" customWidth="1"/>
    <col min="8" max="8" width="8.7109375" style="2" customWidth="1"/>
    <col min="9" max="9" width="8.28515625" style="2" customWidth="1"/>
    <col min="10" max="10" width="4" style="2" customWidth="1"/>
    <col min="11" max="11" width="9.140625" style="2"/>
    <col min="12" max="12" width="29" style="2" customWidth="1"/>
    <col min="13" max="13" width="10.42578125" style="2" hidden="1" customWidth="1"/>
    <col min="14" max="14" width="4.85546875" style="2" hidden="1" customWidth="1"/>
    <col min="15" max="15" width="9.140625" style="2"/>
    <col min="16" max="16" width="12.7109375" style="2" customWidth="1"/>
    <col min="17" max="17" width="9.140625" style="2"/>
    <col min="18" max="18" width="14.85546875" style="2" customWidth="1"/>
    <col min="19" max="16384" width="9.140625" style="2"/>
  </cols>
  <sheetData>
    <row r="1" spans="1:21" ht="15.75" thickBot="1">
      <c r="A1" s="3" t="s">
        <v>0</v>
      </c>
      <c r="B1" s="4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1" ht="15.75" thickBot="1">
      <c r="A2" s="3" t="s">
        <v>1</v>
      </c>
      <c r="B2" s="4"/>
      <c r="C2" s="51"/>
      <c r="D2" s="5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1" ht="15">
      <c r="A3" s="3" t="s">
        <v>2</v>
      </c>
      <c r="B3" s="4"/>
      <c r="C3" s="7"/>
      <c r="D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1" ht="15">
      <c r="A4" s="3" t="s">
        <v>3</v>
      </c>
      <c r="B4" s="4"/>
      <c r="C4" s="46"/>
      <c r="D4" s="5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1">
      <c r="E5" s="8"/>
      <c r="G5" s="8"/>
      <c r="K5" s="8"/>
      <c r="L5" s="8"/>
    </row>
    <row r="6" spans="1:21" ht="19.5" thickBot="1">
      <c r="C6" s="183" t="s">
        <v>4</v>
      </c>
      <c r="D6" s="183"/>
      <c r="E6" s="183"/>
      <c r="F6" s="183"/>
      <c r="G6" s="183"/>
      <c r="H6" s="183"/>
      <c r="K6" s="8"/>
      <c r="L6" s="8"/>
      <c r="P6" s="183" t="s">
        <v>4</v>
      </c>
      <c r="Q6" s="183"/>
      <c r="R6" s="183"/>
      <c r="S6" s="183"/>
      <c r="T6" s="183"/>
      <c r="U6" s="183"/>
    </row>
    <row r="7" spans="1:21" ht="15.75" customHeight="1">
      <c r="A7" s="199"/>
      <c r="B7" s="199"/>
      <c r="C7" s="8"/>
      <c r="E7" s="8"/>
      <c r="G7" s="8"/>
      <c r="K7" s="8"/>
      <c r="L7" s="8"/>
      <c r="P7" s="8"/>
      <c r="R7" s="8"/>
      <c r="T7" s="8"/>
    </row>
    <row r="8" spans="1:21" ht="12.75" customHeight="1">
      <c r="A8" s="195"/>
      <c r="B8" s="195"/>
      <c r="C8" s="9" t="s">
        <v>5</v>
      </c>
      <c r="D8" s="10"/>
      <c r="E8" s="9" t="s">
        <v>6</v>
      </c>
      <c r="F8" s="10"/>
      <c r="G8" s="9" t="s">
        <v>7</v>
      </c>
      <c r="J8" s="37" t="s">
        <v>8</v>
      </c>
      <c r="K8" s="37"/>
      <c r="L8" s="37"/>
      <c r="M8" s="11"/>
      <c r="P8" s="9" t="s">
        <v>5</v>
      </c>
      <c r="Q8" s="10"/>
      <c r="R8" s="9" t="s">
        <v>6</v>
      </c>
      <c r="S8" s="10"/>
      <c r="T8" s="9" t="s">
        <v>7</v>
      </c>
    </row>
    <row r="9" spans="1:21" ht="12.75" customHeight="1">
      <c r="A9" s="195"/>
      <c r="B9" s="195"/>
      <c r="C9" s="12"/>
      <c r="D9" s="29"/>
      <c r="E9" s="12"/>
      <c r="F9" s="12"/>
      <c r="G9" s="12"/>
      <c r="H9" s="12"/>
      <c r="I9" s="12"/>
      <c r="J9" s="26"/>
      <c r="K9" s="27"/>
      <c r="L9" s="27"/>
      <c r="M9" s="11"/>
      <c r="N9" s="8"/>
      <c r="O9" s="8"/>
      <c r="P9" s="12"/>
      <c r="Q9" s="29"/>
      <c r="R9" s="12"/>
      <c r="S9" s="12"/>
      <c r="T9" s="12"/>
      <c r="U9" s="12"/>
    </row>
    <row r="10" spans="1:21" ht="12.75" customHeight="1">
      <c r="A10" s="195"/>
      <c r="B10" s="195"/>
      <c r="C10" s="12"/>
      <c r="D10" s="29"/>
      <c r="E10" s="12"/>
      <c r="F10" s="12"/>
      <c r="G10" s="12"/>
      <c r="H10" s="13"/>
      <c r="I10" s="13"/>
      <c r="J10" s="26"/>
      <c r="K10" s="27"/>
      <c r="L10" s="27"/>
      <c r="M10" s="11"/>
      <c r="P10" s="12"/>
      <c r="Q10" s="29"/>
      <c r="R10" s="12"/>
      <c r="S10" s="12"/>
      <c r="T10" s="12"/>
      <c r="U10" s="13"/>
    </row>
    <row r="11" spans="1:21" ht="12.75" customHeight="1">
      <c r="A11" s="195"/>
      <c r="B11" s="195"/>
      <c r="C11" s="12"/>
      <c r="D11" s="29"/>
      <c r="E11" s="12"/>
      <c r="F11" s="12"/>
      <c r="G11" s="12"/>
      <c r="H11" s="13"/>
      <c r="I11" s="13"/>
      <c r="J11" s="26"/>
      <c r="K11" s="27"/>
      <c r="L11" s="27"/>
      <c r="M11" s="11"/>
      <c r="P11" s="12"/>
      <c r="Q11" s="29"/>
      <c r="R11" s="12"/>
      <c r="S11" s="12"/>
      <c r="T11" s="12"/>
      <c r="U11" s="13"/>
    </row>
    <row r="12" spans="1:21" ht="12.75" customHeight="1">
      <c r="A12" s="195"/>
      <c r="B12" s="195"/>
      <c r="C12" s="12"/>
      <c r="D12" s="29"/>
      <c r="E12" s="12"/>
      <c r="F12" s="12"/>
      <c r="G12" s="12"/>
      <c r="H12" s="13"/>
      <c r="I12" s="13"/>
      <c r="J12" s="26"/>
      <c r="K12" s="27"/>
      <c r="L12" s="27"/>
      <c r="M12" s="11"/>
      <c r="P12" s="12"/>
      <c r="Q12" s="29"/>
      <c r="R12" s="12"/>
      <c r="S12" s="12"/>
      <c r="T12" s="12"/>
      <c r="U12" s="13"/>
    </row>
    <row r="13" spans="1:21" ht="12.75" customHeight="1">
      <c r="A13" s="195"/>
      <c r="B13" s="195"/>
      <c r="C13" s="12"/>
      <c r="D13" s="29"/>
      <c r="E13" s="50"/>
      <c r="F13" s="50"/>
      <c r="G13" s="12"/>
      <c r="H13" s="13"/>
      <c r="I13" s="13"/>
      <c r="J13" s="26"/>
      <c r="K13" s="27"/>
      <c r="L13" s="27"/>
      <c r="M13" s="11"/>
      <c r="P13" s="12"/>
      <c r="Q13" s="29"/>
      <c r="R13" s="50"/>
      <c r="S13" s="50"/>
      <c r="T13" s="12"/>
      <c r="U13" s="13"/>
    </row>
    <row r="14" spans="1:21" ht="12.75" customHeight="1">
      <c r="A14" s="195"/>
      <c r="B14" s="195"/>
      <c r="C14" s="12"/>
      <c r="D14" s="29"/>
      <c r="E14" s="12"/>
      <c r="F14" s="12"/>
      <c r="G14" s="12"/>
      <c r="H14" s="13"/>
      <c r="I14" s="13"/>
      <c r="J14" s="26"/>
      <c r="K14" s="27"/>
      <c r="L14" s="27"/>
      <c r="M14" s="11"/>
      <c r="P14" s="12"/>
      <c r="Q14" s="29"/>
      <c r="R14" s="12"/>
      <c r="S14" s="12"/>
      <c r="T14" s="12"/>
      <c r="U14" s="13"/>
    </row>
    <row r="15" spans="1:21" ht="12.75" customHeight="1">
      <c r="A15" s="195"/>
      <c r="B15" s="195"/>
      <c r="C15" s="13"/>
      <c r="D15" s="13"/>
      <c r="E15" s="13"/>
      <c r="F15" s="13"/>
      <c r="G15" s="13"/>
      <c r="H15" s="13"/>
      <c r="I15" s="13"/>
      <c r="J15" s="12"/>
      <c r="P15" s="13"/>
      <c r="Q15" s="13"/>
      <c r="R15" s="13"/>
      <c r="S15" s="13"/>
      <c r="T15" s="13"/>
      <c r="U15" s="13"/>
    </row>
    <row r="16" spans="1:21" ht="12.75" customHeight="1">
      <c r="A16" s="195"/>
      <c r="B16" s="195"/>
      <c r="C16" s="14" t="s">
        <v>9</v>
      </c>
      <c r="D16" s="15">
        <f>SUM(D9:D15)</f>
        <v>0</v>
      </c>
      <c r="E16" s="14" t="s">
        <v>9</v>
      </c>
      <c r="F16" s="15">
        <f>SUM(F9:F15)</f>
        <v>0</v>
      </c>
      <c r="G16" s="14" t="s">
        <v>9</v>
      </c>
      <c r="H16" s="15">
        <v>0</v>
      </c>
      <c r="I16" s="13"/>
      <c r="J16" s="41" t="s">
        <v>10</v>
      </c>
      <c r="K16" s="42"/>
      <c r="L16" s="42"/>
      <c r="M16" s="28"/>
      <c r="P16" s="14" t="s">
        <v>9</v>
      </c>
      <c r="Q16" s="15">
        <f>SUM(Q9:Q15)</f>
        <v>0</v>
      </c>
      <c r="R16" s="14" t="s">
        <v>9</v>
      </c>
      <c r="S16" s="15">
        <f>SUM(S9:S15)</f>
        <v>0</v>
      </c>
      <c r="T16" s="14" t="s">
        <v>9</v>
      </c>
      <c r="U16" s="15">
        <v>0</v>
      </c>
    </row>
    <row r="17" spans="1:21" ht="12.75" customHeight="1">
      <c r="A17" s="195"/>
      <c r="B17" s="195"/>
      <c r="C17" s="16" t="s">
        <v>11</v>
      </c>
      <c r="D17" s="13">
        <v>0</v>
      </c>
      <c r="E17" s="16" t="s">
        <v>11</v>
      </c>
      <c r="F17" s="13">
        <v>50</v>
      </c>
      <c r="G17" s="16" t="s">
        <v>11</v>
      </c>
      <c r="H17" s="13">
        <f>F17+H16</f>
        <v>50</v>
      </c>
      <c r="I17" s="17"/>
      <c r="J17" s="41" t="s">
        <v>12</v>
      </c>
      <c r="K17" s="42"/>
      <c r="L17" s="42"/>
      <c r="M17" s="28"/>
      <c r="N17" s="8"/>
      <c r="P17" s="16" t="s">
        <v>11</v>
      </c>
      <c r="Q17" s="13">
        <v>0</v>
      </c>
      <c r="R17" s="16" t="s">
        <v>11</v>
      </c>
      <c r="S17" s="13">
        <v>50</v>
      </c>
      <c r="T17" s="16" t="s">
        <v>11</v>
      </c>
      <c r="U17" s="13">
        <f>S17+U16</f>
        <v>50</v>
      </c>
    </row>
    <row r="18" spans="1:21" ht="12.75" customHeight="1">
      <c r="A18" s="196"/>
      <c r="B18" s="196"/>
      <c r="C18" s="18"/>
      <c r="D18" s="13"/>
      <c r="E18" s="18"/>
      <c r="F18" s="13"/>
      <c r="G18" s="18"/>
      <c r="H18" s="13"/>
      <c r="I18" s="13"/>
      <c r="J18" s="41" t="s">
        <v>13</v>
      </c>
      <c r="K18" s="42"/>
      <c r="L18" s="42"/>
      <c r="M18" s="28"/>
      <c r="N18" s="19"/>
      <c r="P18" s="18"/>
      <c r="Q18" s="13"/>
      <c r="R18" s="18"/>
      <c r="S18" s="13"/>
      <c r="T18" s="18"/>
      <c r="U18" s="13"/>
    </row>
    <row r="19" spans="1:21" ht="15.75" customHeight="1">
      <c r="A19" s="197"/>
      <c r="B19" s="197"/>
      <c r="C19" s="13"/>
      <c r="D19" s="13"/>
      <c r="E19" s="13"/>
      <c r="F19" s="13"/>
      <c r="G19" s="13"/>
      <c r="H19" s="13"/>
      <c r="I19" s="13"/>
      <c r="J19" s="41" t="s">
        <v>14</v>
      </c>
      <c r="K19" s="42"/>
      <c r="L19" s="42"/>
      <c r="M19" s="28"/>
      <c r="N19" s="19"/>
      <c r="P19" s="13"/>
      <c r="Q19" s="13"/>
      <c r="R19" s="13"/>
      <c r="S19" s="13"/>
      <c r="T19" s="13"/>
      <c r="U19" s="13"/>
    </row>
    <row r="20" spans="1:21" ht="12.75" customHeight="1">
      <c r="A20" s="198"/>
      <c r="B20" s="198"/>
      <c r="C20" s="9" t="s">
        <v>15</v>
      </c>
      <c r="D20" s="10"/>
      <c r="E20" s="9" t="s">
        <v>16</v>
      </c>
      <c r="F20" s="10"/>
      <c r="G20" s="9" t="s">
        <v>17</v>
      </c>
      <c r="H20" s="12"/>
      <c r="I20" s="13"/>
      <c r="J20" s="41" t="s">
        <v>18</v>
      </c>
      <c r="K20" s="42"/>
      <c r="L20" s="42"/>
      <c r="M20" s="28"/>
      <c r="P20" s="9" t="s">
        <v>15</v>
      </c>
      <c r="Q20" s="10"/>
      <c r="R20" s="9" t="s">
        <v>16</v>
      </c>
      <c r="S20" s="10"/>
      <c r="T20" s="9" t="s">
        <v>17</v>
      </c>
      <c r="U20" s="12"/>
    </row>
    <row r="21" spans="1:21" ht="12.75" customHeight="1">
      <c r="A21" s="193"/>
      <c r="B21" s="193"/>
      <c r="C21" s="54"/>
      <c r="D21" s="12"/>
      <c r="E21" s="12"/>
      <c r="F21" s="12"/>
      <c r="G21" s="12"/>
      <c r="H21" s="12"/>
      <c r="I21" s="12"/>
      <c r="J21" s="12"/>
      <c r="N21" s="8"/>
      <c r="O21" s="8"/>
      <c r="P21" s="54"/>
      <c r="Q21" s="12"/>
      <c r="R21" s="12"/>
      <c r="S21" s="12"/>
      <c r="T21" s="12"/>
      <c r="U21" s="12"/>
    </row>
    <row r="22" spans="1:21" ht="12.75" customHeight="1">
      <c r="A22" s="194"/>
      <c r="B22" s="194"/>
      <c r="C22" s="12"/>
      <c r="D22" s="12"/>
      <c r="E22" s="12"/>
      <c r="F22" s="12"/>
      <c r="G22" s="12"/>
      <c r="H22" s="12"/>
      <c r="I22" s="12"/>
      <c r="J22" s="25"/>
      <c r="K22" s="25"/>
      <c r="L22" s="25"/>
      <c r="M22" s="25"/>
      <c r="N22" s="25"/>
      <c r="P22" s="12"/>
      <c r="Q22" s="12"/>
      <c r="R22" s="12"/>
      <c r="S22" s="12"/>
      <c r="T22" s="12"/>
      <c r="U22" s="12"/>
    </row>
    <row r="23" spans="1:21" ht="12.75" customHeight="1">
      <c r="A23" s="192"/>
      <c r="B23" s="192"/>
      <c r="C23" s="12"/>
      <c r="D23" s="12"/>
      <c r="E23" s="12"/>
      <c r="F23" s="12"/>
      <c r="G23" s="12"/>
      <c r="H23" s="12"/>
      <c r="I23" s="12"/>
      <c r="J23" s="187" t="s">
        <v>19</v>
      </c>
      <c r="K23" s="187"/>
      <c r="L23" s="187"/>
      <c r="M23" s="36"/>
      <c r="N23" s="36"/>
      <c r="P23" s="12"/>
      <c r="Q23" s="12"/>
      <c r="R23" s="12"/>
      <c r="S23" s="12"/>
      <c r="T23" s="12"/>
      <c r="U23" s="12"/>
    </row>
    <row r="24" spans="1:21" ht="12.75" customHeight="1">
      <c r="A24" s="193"/>
      <c r="B24" s="193"/>
      <c r="C24" s="12"/>
      <c r="D24" s="12"/>
      <c r="E24" s="12"/>
      <c r="F24" s="12"/>
      <c r="G24" s="12"/>
      <c r="H24" s="12"/>
      <c r="I24" s="12"/>
      <c r="J24" s="38" t="s">
        <v>20</v>
      </c>
      <c r="K24" s="38"/>
      <c r="L24" s="39"/>
      <c r="P24" s="12"/>
      <c r="Q24" s="12"/>
      <c r="R24" s="12"/>
      <c r="S24" s="12"/>
      <c r="T24" s="12"/>
      <c r="U24" s="12"/>
    </row>
    <row r="25" spans="1:21" ht="12.75" customHeight="1">
      <c r="A25" s="194"/>
      <c r="B25" s="194"/>
      <c r="C25" s="12"/>
      <c r="D25" s="12"/>
      <c r="E25" s="12"/>
      <c r="F25" s="12"/>
      <c r="G25" s="12"/>
      <c r="H25" s="12"/>
      <c r="I25" s="12"/>
      <c r="J25" s="38"/>
      <c r="K25" s="38" t="s">
        <v>21</v>
      </c>
      <c r="L25" s="38"/>
      <c r="M25" s="30"/>
      <c r="N25" s="31"/>
      <c r="P25" s="12"/>
      <c r="Q25" s="12"/>
      <c r="R25" s="12"/>
      <c r="S25" s="12"/>
      <c r="T25" s="12"/>
      <c r="U25" s="12"/>
    </row>
    <row r="26" spans="1:21" ht="12.75" customHeight="1">
      <c r="A26" s="24"/>
      <c r="B26" s="24"/>
      <c r="C26" s="12"/>
      <c r="D26" s="12"/>
      <c r="E26" s="12"/>
      <c r="F26" s="12"/>
      <c r="G26" s="12"/>
      <c r="H26" s="12"/>
      <c r="I26" s="12"/>
      <c r="J26" s="38" t="s">
        <v>22</v>
      </c>
      <c r="K26" s="38"/>
      <c r="L26" s="38"/>
      <c r="M26" s="30"/>
      <c r="N26" s="31"/>
      <c r="P26" s="12"/>
      <c r="Q26" s="12"/>
      <c r="R26" s="12"/>
      <c r="S26" s="12"/>
      <c r="T26" s="12"/>
      <c r="U26" s="12"/>
    </row>
    <row r="27" spans="1:21" ht="12.75" customHeight="1">
      <c r="A27" s="192"/>
      <c r="B27" s="192"/>
      <c r="C27" s="14" t="s">
        <v>9</v>
      </c>
      <c r="D27" s="15">
        <f>SUM(D21:D26)</f>
        <v>0</v>
      </c>
      <c r="E27" s="14" t="s">
        <v>9</v>
      </c>
      <c r="F27" s="15">
        <f>SUM(F21:F26)</f>
        <v>0</v>
      </c>
      <c r="G27" s="14" t="s">
        <v>9</v>
      </c>
      <c r="H27" s="15">
        <f>SUM(H21:H26)</f>
        <v>0</v>
      </c>
      <c r="I27" s="12"/>
      <c r="J27" s="38"/>
      <c r="K27" s="38" t="s">
        <v>23</v>
      </c>
      <c r="L27" s="38"/>
      <c r="M27" s="30"/>
      <c r="N27" s="31"/>
      <c r="P27" s="14" t="s">
        <v>9</v>
      </c>
      <c r="Q27" s="15">
        <f>SUM(Q21:Q26)</f>
        <v>0</v>
      </c>
      <c r="R27" s="14" t="s">
        <v>9</v>
      </c>
      <c r="S27" s="15">
        <f>SUM(S21:S26)</f>
        <v>0</v>
      </c>
      <c r="T27" s="14" t="s">
        <v>9</v>
      </c>
      <c r="U27" s="15">
        <f>SUM(U21:U26)</f>
        <v>0</v>
      </c>
    </row>
    <row r="28" spans="1:21" ht="12.75" customHeight="1">
      <c r="A28" s="193"/>
      <c r="B28" s="193"/>
      <c r="C28" s="16" t="s">
        <v>11</v>
      </c>
      <c r="D28" s="13">
        <f>H17+D27</f>
        <v>50</v>
      </c>
      <c r="E28" s="16" t="s">
        <v>11</v>
      </c>
      <c r="F28" s="13">
        <f>D28+F27</f>
        <v>50</v>
      </c>
      <c r="G28" s="16" t="s">
        <v>11</v>
      </c>
      <c r="H28" s="13">
        <f>F28+H27</f>
        <v>50</v>
      </c>
      <c r="I28" s="13"/>
      <c r="J28" s="40"/>
      <c r="K28" s="40" t="s">
        <v>24</v>
      </c>
      <c r="L28" s="38"/>
      <c r="M28" s="30"/>
      <c r="N28" s="31"/>
      <c r="O28" s="36"/>
      <c r="P28" s="16" t="s">
        <v>11</v>
      </c>
      <c r="Q28" s="13">
        <f>U17+Q27</f>
        <v>50</v>
      </c>
      <c r="R28" s="16" t="s">
        <v>11</v>
      </c>
      <c r="S28" s="13">
        <f>Q28+S27</f>
        <v>50</v>
      </c>
      <c r="T28" s="16" t="s">
        <v>11</v>
      </c>
      <c r="U28" s="13">
        <f>S28+U27</f>
        <v>50</v>
      </c>
    </row>
    <row r="29" spans="1:21" ht="12.75" customHeight="1">
      <c r="A29" s="194"/>
      <c r="B29" s="194"/>
      <c r="C29" s="13"/>
      <c r="D29" s="13"/>
      <c r="E29" s="13"/>
      <c r="F29" s="13"/>
      <c r="G29" s="13"/>
      <c r="H29" s="13"/>
      <c r="I29" s="17"/>
      <c r="J29" s="12"/>
      <c r="O29" s="31"/>
      <c r="P29" s="13"/>
      <c r="Q29" s="13"/>
      <c r="R29" s="13"/>
      <c r="S29" s="13"/>
      <c r="T29" s="13"/>
      <c r="U29" s="13"/>
    </row>
    <row r="30" spans="1:21" ht="12.75" customHeight="1">
      <c r="A30" s="192"/>
      <c r="B30" s="192"/>
      <c r="C30" s="13"/>
      <c r="D30" s="13"/>
      <c r="E30" s="13"/>
      <c r="F30" s="13"/>
      <c r="G30" s="13"/>
      <c r="H30" s="13"/>
      <c r="I30" s="13"/>
      <c r="J30" s="188" t="s">
        <v>25</v>
      </c>
      <c r="K30" s="188"/>
      <c r="L30" s="188"/>
      <c r="M30" s="35"/>
      <c r="N30" s="35"/>
      <c r="O30" s="31"/>
      <c r="P30" s="13"/>
      <c r="Q30" s="13"/>
      <c r="R30" s="13"/>
      <c r="S30" s="13"/>
      <c r="T30" s="13"/>
      <c r="U30" s="13"/>
    </row>
    <row r="31" spans="1:21" ht="12.75" customHeight="1">
      <c r="A31" s="190"/>
      <c r="B31" s="190"/>
      <c r="C31" s="9" t="s">
        <v>26</v>
      </c>
      <c r="D31" s="10"/>
      <c r="E31" s="9" t="s">
        <v>27</v>
      </c>
      <c r="F31" s="10"/>
      <c r="G31" s="9" t="s">
        <v>28</v>
      </c>
      <c r="H31" s="13"/>
      <c r="I31" s="13"/>
      <c r="J31" s="188"/>
      <c r="K31" s="188"/>
      <c r="L31" s="188"/>
      <c r="M31" s="32"/>
      <c r="N31" s="32"/>
      <c r="O31" s="31"/>
      <c r="P31" s="9" t="s">
        <v>26</v>
      </c>
      <c r="Q31" s="10"/>
      <c r="R31" s="9" t="s">
        <v>27</v>
      </c>
      <c r="S31" s="10"/>
      <c r="T31" s="9" t="s">
        <v>28</v>
      </c>
      <c r="U31" s="13"/>
    </row>
    <row r="32" spans="1:21" ht="12.75" customHeight="1">
      <c r="A32" s="190"/>
      <c r="B32" s="190"/>
      <c r="C32" s="43"/>
      <c r="D32" s="44"/>
      <c r="E32" s="43"/>
      <c r="F32" s="44"/>
      <c r="G32" s="13"/>
      <c r="H32" s="13"/>
      <c r="I32" s="13"/>
      <c r="J32" s="179" t="s">
        <v>29</v>
      </c>
      <c r="K32" s="179"/>
      <c r="L32" s="179"/>
      <c r="M32" s="32"/>
      <c r="N32" s="32"/>
      <c r="O32" s="31"/>
      <c r="P32" s="43"/>
      <c r="Q32" s="44"/>
      <c r="R32" s="43"/>
      <c r="S32" s="44"/>
      <c r="T32" s="13"/>
      <c r="U32" s="13"/>
    </row>
    <row r="33" spans="1:21" ht="12.75" customHeight="1">
      <c r="A33" s="190"/>
      <c r="B33" s="190"/>
      <c r="C33" s="45"/>
      <c r="D33" s="29"/>
      <c r="E33" s="45"/>
      <c r="F33" s="44"/>
      <c r="G33" s="13"/>
      <c r="H33" s="13"/>
      <c r="I33" s="13"/>
      <c r="J33" s="180" t="s">
        <v>30</v>
      </c>
      <c r="K33" s="180"/>
      <c r="L33" s="180"/>
      <c r="M33" s="32"/>
      <c r="N33" s="32"/>
      <c r="P33" s="45"/>
      <c r="Q33" s="29"/>
      <c r="R33" s="45"/>
      <c r="S33" s="44"/>
      <c r="T33" s="13"/>
      <c r="U33" s="13"/>
    </row>
    <row r="34" spans="1:21" ht="17.25" customHeight="1">
      <c r="A34" s="190"/>
      <c r="B34" s="190"/>
      <c r="C34" s="45"/>
      <c r="D34" s="29"/>
      <c r="E34" s="49"/>
      <c r="F34" s="44"/>
      <c r="G34" s="13"/>
      <c r="H34" s="13"/>
      <c r="I34" s="13"/>
      <c r="J34" s="179" t="s">
        <v>31</v>
      </c>
      <c r="K34" s="179"/>
      <c r="L34" s="179"/>
      <c r="M34" s="32"/>
      <c r="N34" s="32"/>
      <c r="P34" s="45"/>
      <c r="Q34" s="29"/>
      <c r="R34" s="49"/>
      <c r="S34" s="44"/>
      <c r="T34" s="13"/>
      <c r="U34" s="13"/>
    </row>
    <row r="35" spans="1:21" ht="12.75" customHeight="1">
      <c r="A35" s="190"/>
      <c r="B35" s="190"/>
      <c r="C35" s="43"/>
      <c r="D35" s="44"/>
      <c r="E35" s="43"/>
      <c r="F35" s="44"/>
      <c r="G35" s="13"/>
      <c r="H35" s="13"/>
      <c r="I35" s="13"/>
      <c r="J35" s="184" t="s">
        <v>32</v>
      </c>
      <c r="K35" s="184"/>
      <c r="L35" s="184"/>
      <c r="M35" s="32"/>
      <c r="N35" s="33"/>
      <c r="O35" s="36"/>
      <c r="P35" s="43"/>
      <c r="Q35" s="44"/>
      <c r="R35" s="43"/>
      <c r="S35" s="44"/>
      <c r="T35" s="13"/>
      <c r="U35" s="13"/>
    </row>
    <row r="36" spans="1:21" ht="12.75" customHeight="1">
      <c r="A36" s="190"/>
      <c r="B36" s="190"/>
      <c r="C36" s="43"/>
      <c r="D36" s="44"/>
      <c r="E36" s="43"/>
      <c r="F36" s="44"/>
      <c r="G36" s="13"/>
      <c r="H36" s="13"/>
      <c r="I36" s="13"/>
      <c r="J36" s="185"/>
      <c r="K36" s="185"/>
      <c r="L36" s="185"/>
      <c r="M36" s="32"/>
      <c r="N36" s="34"/>
      <c r="P36" s="43"/>
      <c r="Q36" s="44"/>
      <c r="R36" s="43"/>
      <c r="S36" s="44"/>
      <c r="T36" s="13"/>
      <c r="U36" s="13"/>
    </row>
    <row r="37" spans="1:21" ht="12.75" customHeight="1">
      <c r="A37" s="190"/>
      <c r="B37" s="190"/>
      <c r="C37" s="43"/>
      <c r="D37" s="44"/>
      <c r="E37" s="43"/>
      <c r="F37" s="44"/>
      <c r="G37" s="13"/>
      <c r="H37" s="13"/>
      <c r="I37" s="13"/>
      <c r="J37" s="186"/>
      <c r="K37" s="186"/>
      <c r="L37" s="186"/>
      <c r="M37" s="32"/>
      <c r="N37" s="32"/>
      <c r="P37" s="43"/>
      <c r="Q37" s="44"/>
      <c r="R37" s="43"/>
      <c r="S37" s="44"/>
      <c r="T37" s="13"/>
      <c r="U37" s="13"/>
    </row>
    <row r="38" spans="1:21" ht="12.75" customHeight="1">
      <c r="A38" s="190"/>
      <c r="B38" s="190"/>
      <c r="C38" s="14" t="s">
        <v>9</v>
      </c>
      <c r="D38" s="15">
        <f>SUM(D32:D37)</f>
        <v>0</v>
      </c>
      <c r="E38" s="14" t="s">
        <v>9</v>
      </c>
      <c r="F38" s="15">
        <f>SUM(F32:F37)</f>
        <v>0</v>
      </c>
      <c r="G38" s="14" t="s">
        <v>9</v>
      </c>
      <c r="H38" s="15">
        <f>SUM(H32:H37)</f>
        <v>0</v>
      </c>
      <c r="I38" s="13"/>
      <c r="P38" s="14" t="s">
        <v>9</v>
      </c>
      <c r="Q38" s="15">
        <f>SUM(Q32:Q37)</f>
        <v>0</v>
      </c>
      <c r="R38" s="14" t="s">
        <v>9</v>
      </c>
      <c r="S38" s="15">
        <f>SUM(S32:S37)</f>
        <v>0</v>
      </c>
      <c r="T38" s="14" t="s">
        <v>9</v>
      </c>
      <c r="U38" s="15">
        <f>SUM(U32:U37)</f>
        <v>0</v>
      </c>
    </row>
    <row r="39" spans="1:21" ht="12.75" customHeight="1">
      <c r="A39" s="190"/>
      <c r="B39" s="190"/>
      <c r="C39" s="16" t="s">
        <v>11</v>
      </c>
      <c r="D39" s="13">
        <f>H28+D38</f>
        <v>50</v>
      </c>
      <c r="E39" s="16" t="s">
        <v>11</v>
      </c>
      <c r="F39" s="13">
        <f>D39+F38</f>
        <v>50</v>
      </c>
      <c r="G39" s="16" t="s">
        <v>11</v>
      </c>
      <c r="H39" s="13">
        <f>F39+H38</f>
        <v>50</v>
      </c>
      <c r="I39" s="13"/>
      <c r="P39" s="16" t="s">
        <v>11</v>
      </c>
      <c r="Q39" s="13">
        <f>U28+Q38</f>
        <v>50</v>
      </c>
      <c r="R39" s="16" t="s">
        <v>11</v>
      </c>
      <c r="S39" s="13">
        <f>Q39+S38</f>
        <v>50</v>
      </c>
      <c r="T39" s="16" t="s">
        <v>11</v>
      </c>
      <c r="U39" s="13">
        <f>S39+U38</f>
        <v>50</v>
      </c>
    </row>
    <row r="40" spans="1:21" ht="12.75" customHeight="1">
      <c r="A40" s="191"/>
      <c r="B40" s="191"/>
      <c r="C40" s="13"/>
      <c r="D40" s="13"/>
      <c r="E40" s="13"/>
      <c r="F40" s="13"/>
      <c r="G40" s="13"/>
      <c r="H40" s="13"/>
      <c r="I40" s="17"/>
      <c r="P40" s="13"/>
      <c r="Q40" s="13"/>
      <c r="R40" s="13"/>
      <c r="S40" s="13"/>
      <c r="T40" s="13"/>
      <c r="U40" s="13"/>
    </row>
    <row r="41" spans="1:21" ht="12.75" customHeight="1">
      <c r="A41" s="20"/>
      <c r="B41" s="20"/>
      <c r="H41" s="22"/>
      <c r="I41" s="13"/>
      <c r="U41" s="22"/>
    </row>
    <row r="42" spans="1:21" ht="12.75" customHeight="1">
      <c r="A42" s="21"/>
      <c r="B42" s="21"/>
      <c r="C42" s="9" t="s">
        <v>33</v>
      </c>
      <c r="D42" s="10"/>
      <c r="E42" s="9" t="s">
        <v>34</v>
      </c>
      <c r="F42" s="10"/>
      <c r="G42" s="9" t="s">
        <v>35</v>
      </c>
      <c r="H42" s="13"/>
      <c r="I42" s="13"/>
      <c r="P42" s="9" t="s">
        <v>33</v>
      </c>
      <c r="Q42" s="10"/>
      <c r="R42" s="9" t="s">
        <v>34</v>
      </c>
      <c r="S42" s="10"/>
      <c r="T42" s="9" t="s">
        <v>35</v>
      </c>
      <c r="U42" s="13"/>
    </row>
    <row r="43" spans="1:21" ht="12.75" customHeight="1">
      <c r="C43" s="43"/>
      <c r="D43" s="44"/>
      <c r="G43" s="13"/>
      <c r="H43" s="13"/>
      <c r="I43" s="22"/>
      <c r="P43" s="43"/>
      <c r="Q43" s="44"/>
      <c r="S43" s="44"/>
      <c r="T43" s="13"/>
      <c r="U43" s="13"/>
    </row>
    <row r="44" spans="1:21" ht="12.75" customHeight="1">
      <c r="C44" s="45"/>
      <c r="D44" s="29"/>
      <c r="G44" s="13"/>
      <c r="H44" s="13"/>
      <c r="P44" s="45"/>
      <c r="Q44" s="29"/>
      <c r="R44" s="43"/>
      <c r="S44" s="44"/>
      <c r="T44" s="13"/>
      <c r="U44" s="13"/>
    </row>
    <row r="45" spans="1:21" ht="21" customHeight="1">
      <c r="C45" s="45"/>
      <c r="D45" s="29"/>
      <c r="G45" s="13"/>
      <c r="H45" s="13"/>
      <c r="I45" s="49"/>
      <c r="P45" s="45"/>
      <c r="Q45" s="29"/>
      <c r="R45" s="52"/>
      <c r="S45" s="44"/>
      <c r="T45" s="13"/>
      <c r="U45" s="13"/>
    </row>
    <row r="46" spans="1:21" ht="13.5" customHeight="1">
      <c r="C46" s="43"/>
      <c r="D46" s="44"/>
      <c r="G46" s="13"/>
      <c r="H46" s="13"/>
      <c r="I46" s="49"/>
      <c r="P46" s="43"/>
      <c r="Q46" s="44"/>
      <c r="R46" s="53"/>
      <c r="S46" s="44"/>
      <c r="T46" s="13"/>
      <c r="U46" s="13"/>
    </row>
    <row r="47" spans="1:21" ht="13.5" customHeight="1">
      <c r="C47" s="43"/>
      <c r="D47" s="44"/>
      <c r="G47" s="13"/>
      <c r="H47" s="13"/>
      <c r="I47" s="49"/>
      <c r="P47" s="43"/>
      <c r="Q47" s="44"/>
      <c r="R47" s="43"/>
      <c r="S47" s="44"/>
      <c r="T47" s="13"/>
      <c r="U47" s="13"/>
    </row>
    <row r="48" spans="1:21" ht="13.5" customHeight="1">
      <c r="C48" s="43"/>
      <c r="D48" s="44"/>
      <c r="E48" s="43"/>
      <c r="F48" s="44"/>
      <c r="G48" s="13"/>
      <c r="H48" s="13"/>
      <c r="I48" s="49"/>
      <c r="P48" s="43"/>
      <c r="Q48" s="44"/>
      <c r="R48" s="43"/>
      <c r="S48" s="44"/>
      <c r="T48" s="13"/>
      <c r="U48" s="13"/>
    </row>
    <row r="49" spans="3:21" ht="15">
      <c r="C49" s="14" t="s">
        <v>9</v>
      </c>
      <c r="D49" s="15">
        <f>SUM(D43:D48)</f>
        <v>0</v>
      </c>
      <c r="E49" s="14" t="s">
        <v>9</v>
      </c>
      <c r="F49" s="15">
        <f>SUM(F43:F48)</f>
        <v>0</v>
      </c>
      <c r="G49" s="14" t="s">
        <v>9</v>
      </c>
      <c r="H49" s="15">
        <f>SUM(H43:H48)</f>
        <v>0</v>
      </c>
      <c r="P49" s="14" t="s">
        <v>9</v>
      </c>
      <c r="Q49" s="15">
        <f>SUM(Q43:Q48)</f>
        <v>0</v>
      </c>
      <c r="R49" s="14" t="s">
        <v>9</v>
      </c>
      <c r="S49" s="15">
        <f>SUM(S43:S48)</f>
        <v>0</v>
      </c>
      <c r="T49" s="14" t="s">
        <v>9</v>
      </c>
      <c r="U49" s="15">
        <f>SUM(U43:U48)</f>
        <v>0</v>
      </c>
    </row>
    <row r="50" spans="3:21" ht="15">
      <c r="C50" s="16" t="s">
        <v>11</v>
      </c>
      <c r="D50" s="13">
        <f>H39+D49</f>
        <v>50</v>
      </c>
      <c r="E50" s="16" t="s">
        <v>11</v>
      </c>
      <c r="F50" s="13">
        <f>D50+F49</f>
        <v>50</v>
      </c>
      <c r="G50" s="16" t="s">
        <v>11</v>
      </c>
      <c r="H50" s="13">
        <f>F50+H49</f>
        <v>50</v>
      </c>
      <c r="P50" s="16" t="s">
        <v>11</v>
      </c>
      <c r="Q50" s="13">
        <f>U39+Q49</f>
        <v>50</v>
      </c>
      <c r="R50" s="16" t="s">
        <v>11</v>
      </c>
      <c r="S50" s="13">
        <f>Q50+S49</f>
        <v>50</v>
      </c>
      <c r="T50" s="16" t="s">
        <v>11</v>
      </c>
      <c r="U50" s="13">
        <f>S50+U49</f>
        <v>50</v>
      </c>
    </row>
    <row r="51" spans="3:21" ht="15">
      <c r="C51" s="181"/>
      <c r="D51" s="181"/>
      <c r="E51" s="181"/>
      <c r="F51" s="181"/>
      <c r="G51" s="48"/>
      <c r="H51" s="47"/>
      <c r="I51" s="23"/>
      <c r="P51" s="181"/>
      <c r="Q51" s="181"/>
      <c r="R51" s="181"/>
      <c r="S51" s="181"/>
      <c r="T51" s="48"/>
      <c r="U51" s="47"/>
    </row>
    <row r="52" spans="3:21">
      <c r="C52" s="182"/>
      <c r="D52" s="182"/>
      <c r="E52" s="182"/>
      <c r="F52" s="182"/>
      <c r="G52" s="47"/>
      <c r="P52" s="182"/>
      <c r="Q52" s="182"/>
      <c r="R52" s="182"/>
      <c r="S52" s="182"/>
      <c r="T52" s="47"/>
    </row>
    <row r="53" spans="3:21" ht="12.75" customHeight="1">
      <c r="C53" s="9" t="s">
        <v>36</v>
      </c>
      <c r="D53" s="10"/>
      <c r="E53" s="9" t="s">
        <v>37</v>
      </c>
      <c r="F53" s="10"/>
      <c r="G53" s="9" t="s">
        <v>38</v>
      </c>
      <c r="H53" s="13"/>
      <c r="I53" s="48"/>
      <c r="P53" s="9" t="s">
        <v>36</v>
      </c>
      <c r="Q53" s="10"/>
      <c r="R53" s="9" t="s">
        <v>37</v>
      </c>
      <c r="S53" s="10"/>
      <c r="T53" s="9" t="s">
        <v>38</v>
      </c>
      <c r="U53" s="13"/>
    </row>
    <row r="54" spans="3:21" ht="12.75" customHeight="1">
      <c r="C54" s="43"/>
      <c r="D54" s="44"/>
      <c r="F54" s="44"/>
      <c r="G54" s="13"/>
      <c r="H54" s="13"/>
      <c r="I54" s="47"/>
      <c r="P54" s="43"/>
      <c r="Q54" s="44"/>
      <c r="S54" s="44"/>
      <c r="T54" s="13"/>
      <c r="U54" s="13"/>
    </row>
    <row r="55" spans="3:21" ht="15">
      <c r="C55" s="45"/>
      <c r="D55" s="29"/>
      <c r="E55" s="43"/>
      <c r="F55" s="44"/>
      <c r="G55" s="13"/>
      <c r="H55" s="13"/>
      <c r="P55" s="45"/>
      <c r="Q55" s="29"/>
      <c r="R55" s="43"/>
      <c r="S55" s="44"/>
      <c r="T55" s="13"/>
      <c r="U55" s="13"/>
    </row>
    <row r="56" spans="3:21" ht="15">
      <c r="C56" s="45"/>
      <c r="D56" s="29"/>
      <c r="E56" s="52"/>
      <c r="F56" s="44"/>
      <c r="G56" s="13"/>
      <c r="H56" s="13"/>
      <c r="P56" s="45"/>
      <c r="Q56" s="29"/>
      <c r="R56" s="49"/>
      <c r="S56" s="44"/>
      <c r="T56" s="13"/>
      <c r="U56" s="13"/>
    </row>
    <row r="57" spans="3:21" ht="15">
      <c r="C57" s="43"/>
      <c r="D57" s="44"/>
      <c r="E57" s="53"/>
      <c r="F57" s="44"/>
      <c r="G57" s="13"/>
      <c r="H57" s="13"/>
      <c r="P57" s="43"/>
      <c r="Q57" s="44"/>
      <c r="R57" s="43"/>
      <c r="S57" s="44"/>
      <c r="T57" s="13"/>
      <c r="U57" s="13"/>
    </row>
    <row r="58" spans="3:21" ht="15">
      <c r="C58" s="43"/>
      <c r="D58" s="44"/>
      <c r="E58" s="43"/>
      <c r="F58" s="44"/>
      <c r="G58" s="13"/>
      <c r="H58" s="13"/>
      <c r="P58" s="43"/>
      <c r="Q58" s="44"/>
      <c r="R58" s="43"/>
      <c r="S58" s="44"/>
      <c r="T58" s="13"/>
      <c r="U58" s="13"/>
    </row>
    <row r="59" spans="3:21" ht="15">
      <c r="C59" s="43"/>
      <c r="D59" s="44"/>
      <c r="E59" s="43"/>
      <c r="F59" s="44"/>
      <c r="G59" s="13"/>
      <c r="H59" s="13"/>
      <c r="P59" s="43"/>
      <c r="Q59" s="44"/>
      <c r="R59" s="43"/>
      <c r="S59" s="44"/>
      <c r="T59" s="13"/>
      <c r="U59" s="13"/>
    </row>
    <row r="60" spans="3:21" ht="15">
      <c r="C60" s="14" t="s">
        <v>9</v>
      </c>
      <c r="D60" s="15">
        <f>SUM(D54:D59)</f>
        <v>0</v>
      </c>
      <c r="E60" s="14" t="s">
        <v>9</v>
      </c>
      <c r="F60" s="15">
        <f>SUM(F54:F59)</f>
        <v>0</v>
      </c>
      <c r="G60" s="14" t="s">
        <v>9</v>
      </c>
      <c r="H60" s="15">
        <f>SUM(H54:H59)</f>
        <v>0</v>
      </c>
      <c r="P60" s="14" t="s">
        <v>9</v>
      </c>
      <c r="Q60" s="15">
        <f>SUM(Q54:Q59)</f>
        <v>0</v>
      </c>
      <c r="R60" s="14" t="s">
        <v>9</v>
      </c>
      <c r="S60" s="15">
        <f>SUM(S54:S59)</f>
        <v>0</v>
      </c>
      <c r="T60" s="14" t="s">
        <v>9</v>
      </c>
      <c r="U60" s="15">
        <f>SUM(U54:U59)</f>
        <v>0</v>
      </c>
    </row>
    <row r="61" spans="3:21" ht="15">
      <c r="C61" s="16" t="s">
        <v>11</v>
      </c>
      <c r="D61" s="13">
        <f>H50+D60</f>
        <v>50</v>
      </c>
      <c r="E61" s="16" t="s">
        <v>11</v>
      </c>
      <c r="F61" s="13">
        <f>D61+F60</f>
        <v>50</v>
      </c>
      <c r="G61" s="16" t="s">
        <v>11</v>
      </c>
      <c r="H61" s="13">
        <f>F61+H60</f>
        <v>50</v>
      </c>
      <c r="P61" s="16" t="s">
        <v>11</v>
      </c>
      <c r="Q61" s="13">
        <f>U50+Q60</f>
        <v>50</v>
      </c>
      <c r="R61" s="16" t="s">
        <v>11</v>
      </c>
      <c r="S61" s="13">
        <f>Q61+S60</f>
        <v>50</v>
      </c>
      <c r="T61" s="16" t="s">
        <v>11</v>
      </c>
      <c r="U61" s="13">
        <f>S61+U60</f>
        <v>50</v>
      </c>
    </row>
    <row r="62" spans="3:21">
      <c r="C62" s="181"/>
      <c r="D62" s="181"/>
      <c r="P62" s="181"/>
      <c r="Q62" s="181"/>
    </row>
    <row r="63" spans="3:21">
      <c r="C63" s="182"/>
      <c r="D63" s="182"/>
    </row>
    <row r="64" spans="3:21">
      <c r="C64" s="189"/>
      <c r="D64" s="189"/>
    </row>
  </sheetData>
  <mergeCells count="55">
    <mergeCell ref="P62:Q62"/>
    <mergeCell ref="P6:U6"/>
    <mergeCell ref="P51:Q51"/>
    <mergeCell ref="R51:S51"/>
    <mergeCell ref="P52:Q52"/>
    <mergeCell ref="R52:S5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7:B17"/>
    <mergeCell ref="A18:B18"/>
    <mergeCell ref="A19:B19"/>
    <mergeCell ref="A21:B21"/>
    <mergeCell ref="A20:B20"/>
    <mergeCell ref="A27:B27"/>
    <mergeCell ref="A28:B28"/>
    <mergeCell ref="A29:B29"/>
    <mergeCell ref="A30:B30"/>
    <mergeCell ref="A31:B31"/>
    <mergeCell ref="A37:B37"/>
    <mergeCell ref="A38:B38"/>
    <mergeCell ref="A39:B39"/>
    <mergeCell ref="A40:B40"/>
    <mergeCell ref="A32:B32"/>
    <mergeCell ref="A33:B33"/>
    <mergeCell ref="A34:B34"/>
    <mergeCell ref="A35:B35"/>
    <mergeCell ref="A36:B36"/>
    <mergeCell ref="C64:D64"/>
    <mergeCell ref="E51:F51"/>
    <mergeCell ref="E52:F52"/>
    <mergeCell ref="C52:D52"/>
    <mergeCell ref="C51:D51"/>
    <mergeCell ref="J32:L32"/>
    <mergeCell ref="J33:L33"/>
    <mergeCell ref="C62:D62"/>
    <mergeCell ref="C63:D63"/>
    <mergeCell ref="C6:H6"/>
    <mergeCell ref="J34:L34"/>
    <mergeCell ref="J35:L35"/>
    <mergeCell ref="J36:L36"/>
    <mergeCell ref="J37:L37"/>
    <mergeCell ref="J23:L23"/>
    <mergeCell ref="J30:L31"/>
  </mergeCells>
  <phoneticPr fontId="1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202"/>
  <sheetViews>
    <sheetView showRowColHeaders="0" tabSelected="1" zoomScaleNormal="100" workbookViewId="0">
      <selection activeCell="I25" sqref="I25"/>
    </sheetView>
  </sheetViews>
  <sheetFormatPr defaultRowHeight="12.75"/>
  <cols>
    <col min="1" max="2" width="9.140625" style="57"/>
    <col min="3" max="3" width="17" style="57" customWidth="1"/>
    <col min="4" max="4" width="9.140625" style="57"/>
    <col min="5" max="5" width="1.42578125" style="57" customWidth="1"/>
    <col min="6" max="6" width="18.85546875" style="57" customWidth="1"/>
    <col min="7" max="7" width="9.140625" style="57"/>
    <col min="8" max="8" width="1.5703125" style="57" customWidth="1"/>
    <col min="9" max="9" width="18.140625" style="57" customWidth="1"/>
    <col min="10" max="11" width="9.140625" style="57"/>
    <col min="12" max="12" width="2.42578125" style="57" customWidth="1"/>
    <col min="13" max="13" width="3" style="57" customWidth="1"/>
    <col min="14" max="14" width="9.140625" style="57"/>
    <col min="15" max="15" width="26" style="57" customWidth="1"/>
    <col min="16" max="16" width="2.42578125" style="57" customWidth="1"/>
    <col min="17" max="17" width="2.42578125" style="99" customWidth="1"/>
    <col min="18" max="18" width="15.85546875" style="57" customWidth="1"/>
    <col min="19" max="19" width="6.42578125" style="57" customWidth="1"/>
    <col min="20" max="20" width="17.7109375" style="57" customWidth="1"/>
    <col min="21" max="21" width="8.42578125" style="57" customWidth="1"/>
    <col min="22" max="22" width="9.140625" style="57"/>
    <col min="23" max="23" width="20.5703125" style="57" customWidth="1"/>
    <col min="24" max="25" width="9.140625" style="57"/>
    <col min="26" max="26" width="22.5703125" style="57" customWidth="1"/>
    <col min="27" max="28" width="9.140625" style="57"/>
    <col min="29" max="29" width="9.140625" style="81"/>
    <col min="30" max="16384" width="9.140625" style="57"/>
  </cols>
  <sheetData>
    <row r="1" spans="1:187" ht="15.75" customHeight="1">
      <c r="A1" s="156"/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104"/>
      <c r="M1" s="104"/>
      <c r="N1" s="218"/>
      <c r="O1" s="218"/>
      <c r="P1" s="104"/>
      <c r="Q1" s="104"/>
      <c r="R1" s="151"/>
      <c r="S1" s="104"/>
      <c r="T1" s="104"/>
      <c r="U1" s="104"/>
      <c r="V1" s="151"/>
      <c r="W1" s="151"/>
      <c r="X1" s="104"/>
      <c r="Y1" s="104"/>
      <c r="Z1" s="104"/>
      <c r="AA1" s="104"/>
      <c r="AB1" s="106"/>
      <c r="AC1" s="99"/>
      <c r="AD1" s="99"/>
      <c r="AE1" s="99"/>
      <c r="AF1" s="99"/>
      <c r="AG1" s="99"/>
      <c r="AH1" s="99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</row>
    <row r="2" spans="1:187" ht="15.75" customHeight="1">
      <c r="A2" s="157"/>
      <c r="B2" s="202" t="s">
        <v>39</v>
      </c>
      <c r="C2" s="202"/>
      <c r="D2" s="202"/>
      <c r="E2" s="202"/>
      <c r="F2" s="202"/>
      <c r="G2" s="202"/>
      <c r="H2" s="202"/>
      <c r="I2" s="202"/>
      <c r="J2" s="202"/>
      <c r="K2" s="202"/>
      <c r="L2" s="105"/>
      <c r="M2" s="105"/>
      <c r="N2" s="217"/>
      <c r="O2" s="217"/>
      <c r="P2" s="105"/>
      <c r="Q2" s="105"/>
      <c r="R2" s="152"/>
      <c r="S2" s="105"/>
      <c r="T2" s="105"/>
      <c r="U2" s="105"/>
      <c r="V2" s="152"/>
      <c r="W2" s="105"/>
      <c r="X2" s="105"/>
      <c r="Y2" s="105"/>
      <c r="Z2" s="105"/>
      <c r="AA2" s="105"/>
      <c r="AB2" s="106"/>
      <c r="AC2" s="99"/>
      <c r="AD2" s="99"/>
      <c r="AE2" s="99"/>
      <c r="AF2" s="99"/>
      <c r="AG2" s="99"/>
      <c r="AH2" s="99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</row>
    <row r="3" spans="1:187" ht="15.75" customHeight="1">
      <c r="A3" s="157"/>
      <c r="B3" s="202" t="s">
        <v>40</v>
      </c>
      <c r="C3" s="202"/>
      <c r="D3" s="202"/>
      <c r="E3" s="202"/>
      <c r="F3" s="202"/>
      <c r="G3" s="202"/>
      <c r="H3" s="202"/>
      <c r="I3" s="202"/>
      <c r="J3" s="202"/>
      <c r="K3" s="202"/>
      <c r="L3" s="105"/>
      <c r="M3" s="105"/>
      <c r="N3" s="217"/>
      <c r="O3" s="217"/>
      <c r="P3" s="105"/>
      <c r="Q3" s="105"/>
      <c r="R3" s="152"/>
      <c r="S3" s="105"/>
      <c r="T3" s="105"/>
      <c r="U3" s="105"/>
      <c r="V3" s="152"/>
      <c r="W3" s="105"/>
      <c r="X3" s="105"/>
      <c r="Y3" s="105"/>
      <c r="Z3" s="105"/>
      <c r="AA3" s="105"/>
      <c r="AB3" s="106"/>
      <c r="AC3" s="99"/>
      <c r="AD3" s="99"/>
      <c r="AE3" s="99"/>
      <c r="AF3" s="99"/>
      <c r="AG3" s="99"/>
      <c r="AH3" s="99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</row>
    <row r="4" spans="1:187" ht="15.75" customHeight="1">
      <c r="A4" s="157"/>
      <c r="B4" s="225" t="s">
        <v>2</v>
      </c>
      <c r="C4" s="225"/>
      <c r="D4" s="225"/>
      <c r="E4" s="225"/>
      <c r="F4" s="225"/>
      <c r="G4" s="225"/>
      <c r="H4" s="225"/>
      <c r="I4" s="225"/>
      <c r="J4" s="225"/>
      <c r="K4" s="225"/>
      <c r="L4" s="105"/>
      <c r="M4" s="105"/>
      <c r="N4" s="226"/>
      <c r="O4" s="226"/>
      <c r="P4" s="105"/>
      <c r="Q4" s="105"/>
      <c r="R4" s="153"/>
      <c r="S4" s="105"/>
      <c r="T4" s="105"/>
      <c r="U4" s="105"/>
      <c r="V4" s="152"/>
      <c r="W4" s="105"/>
      <c r="X4" s="105"/>
      <c r="Y4" s="105"/>
      <c r="Z4" s="105"/>
      <c r="AA4" s="105"/>
      <c r="AB4" s="106"/>
      <c r="AC4" s="99"/>
      <c r="AD4" s="99"/>
      <c r="AE4" s="99"/>
      <c r="AF4" s="99"/>
      <c r="AG4" s="99"/>
      <c r="AH4" s="99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</row>
    <row r="5" spans="1:187" ht="12.75" customHeight="1">
      <c r="A5" s="216" t="s">
        <v>41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154"/>
      <c r="Q5" s="103"/>
      <c r="R5" s="222" t="s">
        <v>42</v>
      </c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55"/>
      <c r="AD5" s="55"/>
      <c r="AE5" s="55"/>
      <c r="AF5" s="55"/>
      <c r="AG5" s="55"/>
      <c r="AH5" s="55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</row>
    <row r="6" spans="1:187" ht="15" customHeigh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155"/>
      <c r="Q6" s="102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55"/>
      <c r="AD6" s="55"/>
      <c r="AE6" s="55"/>
      <c r="AF6" s="55"/>
      <c r="AG6" s="55"/>
      <c r="AH6" s="55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</row>
    <row r="7" spans="1:187" s="59" customFormat="1" ht="15.7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155"/>
      <c r="Q7" s="102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158"/>
      <c r="AD7" s="158"/>
      <c r="AE7" s="158"/>
      <c r="AF7" s="158"/>
      <c r="AG7" s="158"/>
      <c r="AH7" s="158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</row>
    <row r="8" spans="1:187" ht="15.75" customHeight="1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155"/>
      <c r="Q8" s="102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55"/>
      <c r="AD8" s="55"/>
      <c r="AE8" s="55"/>
      <c r="AF8" s="55"/>
      <c r="AG8" s="55"/>
      <c r="AH8" s="55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</row>
    <row r="9" spans="1:187" ht="19.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65"/>
      <c r="M9" s="65"/>
      <c r="N9" s="65"/>
      <c r="O9" s="65"/>
      <c r="P9" s="62"/>
      <c r="Q9" s="88"/>
      <c r="R9" s="201" t="s">
        <v>43</v>
      </c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79"/>
      <c r="AD9" s="146"/>
      <c r="AE9" s="146"/>
      <c r="AF9" s="146"/>
      <c r="AG9" s="146"/>
      <c r="AH9" s="146"/>
      <c r="AI9" s="83"/>
      <c r="AJ9" s="83"/>
      <c r="AK9" s="83"/>
      <c r="AL9" s="83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</row>
    <row r="10" spans="1:187" s="75" customFormat="1" ht="18.75" customHeight="1">
      <c r="A10" s="215" t="s">
        <v>44</v>
      </c>
      <c r="B10" s="215"/>
      <c r="C10" s="131" t="s">
        <v>45</v>
      </c>
      <c r="D10" s="137"/>
      <c r="E10" s="138"/>
      <c r="F10" s="131" t="s">
        <v>46</v>
      </c>
      <c r="G10" s="137"/>
      <c r="H10" s="138"/>
      <c r="I10" s="131" t="s">
        <v>47</v>
      </c>
      <c r="J10" s="95"/>
      <c r="L10" s="212"/>
      <c r="M10" s="212"/>
      <c r="N10" s="212"/>
      <c r="O10" s="212"/>
      <c r="P10" s="77"/>
      <c r="Q10" s="98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80"/>
      <c r="AD10" s="146"/>
      <c r="AE10" s="146"/>
      <c r="AF10" s="146"/>
      <c r="AG10" s="146"/>
      <c r="AH10" s="146"/>
      <c r="AI10" s="83"/>
      <c r="AJ10" s="83"/>
      <c r="AK10" s="83"/>
      <c r="AL10" s="83"/>
    </row>
    <row r="11" spans="1:187" ht="15" customHeight="1">
      <c r="A11" s="227"/>
      <c r="B11" s="227"/>
      <c r="C11" s="129" t="s">
        <v>48</v>
      </c>
      <c r="D11" s="132">
        <v>3</v>
      </c>
      <c r="E11" s="166"/>
      <c r="F11" s="130" t="s">
        <v>49</v>
      </c>
      <c r="G11" s="130">
        <v>3</v>
      </c>
      <c r="H11" s="142"/>
      <c r="I11" s="130"/>
      <c r="J11" s="130"/>
      <c r="K11" s="81"/>
      <c r="L11" s="212"/>
      <c r="M11" s="212"/>
      <c r="N11" s="212"/>
      <c r="O11" s="212"/>
      <c r="P11" s="62"/>
      <c r="Q11" s="88"/>
      <c r="R11" s="83"/>
      <c r="S11" s="213"/>
      <c r="T11" s="213"/>
      <c r="U11" s="213"/>
      <c r="V11" s="213"/>
      <c r="W11" s="213"/>
      <c r="X11" s="213"/>
      <c r="Y11" s="213"/>
      <c r="Z11" s="213"/>
      <c r="AA11" s="213"/>
      <c r="AB11" s="83"/>
      <c r="AD11" s="213"/>
      <c r="AE11" s="214"/>
      <c r="AF11" s="214"/>
      <c r="AG11" s="214"/>
      <c r="AH11" s="214"/>
      <c r="AI11" s="214"/>
      <c r="AJ11" s="214"/>
      <c r="AK11" s="214"/>
      <c r="AL11" s="214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</row>
    <row r="12" spans="1:187" ht="15" customHeight="1">
      <c r="A12" s="227"/>
      <c r="B12" s="227"/>
      <c r="C12" s="130" t="s">
        <v>49</v>
      </c>
      <c r="D12" s="132">
        <v>3</v>
      </c>
      <c r="E12" s="166"/>
      <c r="F12" s="175" t="s">
        <v>50</v>
      </c>
      <c r="G12" s="130">
        <v>3</v>
      </c>
      <c r="H12" s="142"/>
      <c r="I12" s="130"/>
      <c r="J12" s="130"/>
      <c r="K12" s="81"/>
      <c r="L12" s="212"/>
      <c r="M12" s="212"/>
      <c r="N12" s="212"/>
      <c r="O12" s="212"/>
      <c r="P12" s="62"/>
      <c r="Q12" s="88"/>
      <c r="R12" s="83"/>
      <c r="S12" s="213"/>
      <c r="T12" s="213"/>
      <c r="U12" s="213"/>
      <c r="V12" s="213"/>
      <c r="W12" s="213"/>
      <c r="X12" s="213"/>
      <c r="Y12" s="213"/>
      <c r="Z12" s="213"/>
      <c r="AA12" s="213"/>
      <c r="AB12" s="83"/>
      <c r="AD12" s="213"/>
      <c r="AE12" s="214"/>
      <c r="AF12" s="214"/>
      <c r="AG12" s="214"/>
      <c r="AH12" s="214"/>
      <c r="AI12" s="214"/>
      <c r="AJ12" s="214"/>
      <c r="AK12" s="214"/>
      <c r="AL12" s="214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</row>
    <row r="13" spans="1:187" ht="15" customHeight="1">
      <c r="A13" s="227"/>
      <c r="B13" s="227"/>
      <c r="C13" s="107" t="s">
        <v>51</v>
      </c>
      <c r="D13" s="132">
        <v>4</v>
      </c>
      <c r="E13" s="166"/>
      <c r="F13" s="107" t="s">
        <v>51</v>
      </c>
      <c r="G13" s="130">
        <v>4</v>
      </c>
      <c r="H13" s="142"/>
      <c r="I13" s="130"/>
      <c r="J13" s="130"/>
      <c r="K13" s="81"/>
      <c r="L13" s="81"/>
      <c r="M13" s="81"/>
      <c r="N13" s="81"/>
      <c r="O13" s="81"/>
      <c r="P13" s="62"/>
      <c r="Q13" s="88"/>
      <c r="R13" s="85"/>
      <c r="S13" s="213"/>
      <c r="T13" s="214"/>
      <c r="U13" s="214"/>
      <c r="V13" s="214"/>
      <c r="W13" s="214"/>
      <c r="X13" s="214"/>
      <c r="Y13" s="214"/>
      <c r="Z13" s="214"/>
      <c r="AA13" s="214"/>
      <c r="AB13" s="85"/>
      <c r="AD13" s="112"/>
      <c r="AE13" s="112"/>
      <c r="AF13" s="112"/>
      <c r="AG13" s="112"/>
      <c r="AH13" s="112"/>
      <c r="AI13" s="112"/>
      <c r="AJ13" s="82"/>
      <c r="AK13" s="82"/>
      <c r="AL13" s="82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</row>
    <row r="14" spans="1:187" ht="18.75">
      <c r="A14" s="227"/>
      <c r="B14" s="227"/>
      <c r="C14" s="89" t="s">
        <v>52</v>
      </c>
      <c r="D14" s="132">
        <v>3</v>
      </c>
      <c r="E14" s="166"/>
      <c r="F14" s="130" t="s">
        <v>52</v>
      </c>
      <c r="G14" s="130">
        <v>3</v>
      </c>
      <c r="H14" s="142"/>
      <c r="I14" s="130"/>
      <c r="J14" s="130"/>
      <c r="K14" s="81"/>
      <c r="L14" s="82"/>
      <c r="M14" s="86"/>
      <c r="N14" s="86"/>
      <c r="O14" s="86"/>
      <c r="P14" s="62"/>
      <c r="Q14" s="88"/>
      <c r="R14" s="122"/>
      <c r="S14" s="213"/>
      <c r="T14" s="214"/>
      <c r="U14" s="214"/>
      <c r="V14" s="214"/>
      <c r="W14" s="214"/>
      <c r="X14" s="214"/>
      <c r="Y14" s="214"/>
      <c r="Z14" s="214"/>
      <c r="AA14" s="214"/>
      <c r="AB14" s="81"/>
      <c r="AD14" s="119"/>
      <c r="AE14" s="141"/>
      <c r="AF14" s="120"/>
      <c r="AG14" s="120"/>
      <c r="AH14" s="141"/>
      <c r="AI14" s="120"/>
      <c r="AJ14" s="120"/>
      <c r="AK14" s="141"/>
      <c r="AL14" s="77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</row>
    <row r="15" spans="1:187" s="58" customFormat="1" ht="15.75">
      <c r="A15" s="228"/>
      <c r="B15" s="228"/>
      <c r="C15" s="130" t="s">
        <v>53</v>
      </c>
      <c r="D15" s="132">
        <v>3</v>
      </c>
      <c r="E15" s="166"/>
      <c r="F15" s="130" t="s">
        <v>53</v>
      </c>
      <c r="G15" s="130">
        <v>3</v>
      </c>
      <c r="H15" s="142"/>
      <c r="I15" s="130"/>
      <c r="J15" s="130"/>
      <c r="K15" s="81"/>
      <c r="L15" s="81"/>
      <c r="M15" s="211"/>
      <c r="N15" s="211"/>
      <c r="O15" s="211"/>
      <c r="P15" s="64"/>
      <c r="Q15" s="89"/>
      <c r="R15" s="112"/>
      <c r="S15" s="112"/>
      <c r="T15" s="112"/>
      <c r="U15" s="112"/>
      <c r="V15" s="112"/>
      <c r="W15" s="112"/>
      <c r="X15" s="112"/>
      <c r="Y15" s="82"/>
      <c r="Z15" s="82"/>
      <c r="AA15" s="82"/>
      <c r="AB15" s="82"/>
      <c r="AC15" s="82"/>
      <c r="AD15" s="112"/>
      <c r="AE15" s="142"/>
      <c r="AF15" s="142"/>
      <c r="AG15" s="142"/>
      <c r="AH15" s="142"/>
      <c r="AI15" s="142"/>
      <c r="AJ15" s="142"/>
      <c r="AK15" s="142"/>
      <c r="AL15" s="14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</row>
    <row r="16" spans="1:187" ht="18.75">
      <c r="A16" s="227"/>
      <c r="B16" s="227"/>
      <c r="C16" s="130"/>
      <c r="D16" s="130"/>
      <c r="E16" s="142"/>
      <c r="F16" s="130"/>
      <c r="G16" s="130"/>
      <c r="H16" s="142"/>
      <c r="I16" s="130"/>
      <c r="J16" s="130"/>
      <c r="K16" s="82"/>
      <c r="L16" s="81"/>
      <c r="M16" s="211"/>
      <c r="N16" s="211"/>
      <c r="O16" s="211"/>
      <c r="P16" s="71"/>
      <c r="Q16" s="107"/>
      <c r="R16" s="119"/>
      <c r="S16" s="119"/>
      <c r="T16" s="141"/>
      <c r="U16" s="120"/>
      <c r="V16" s="120"/>
      <c r="W16" s="141"/>
      <c r="X16" s="120"/>
      <c r="Y16" s="120"/>
      <c r="Z16" s="141"/>
      <c r="AA16" s="77"/>
      <c r="AB16" s="81"/>
      <c r="AD16" s="112"/>
      <c r="AE16" s="142"/>
      <c r="AF16" s="142"/>
      <c r="AG16" s="142"/>
      <c r="AH16" s="142"/>
      <c r="AI16" s="142"/>
      <c r="AJ16" s="142"/>
      <c r="AK16" s="142"/>
      <c r="AL16" s="142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</row>
    <row r="17" spans="1:187" ht="15.75">
      <c r="A17" s="227"/>
      <c r="B17" s="227"/>
      <c r="C17" s="135" t="s">
        <v>9</v>
      </c>
      <c r="D17" s="136">
        <f>SUM(D11:D16)</f>
        <v>16</v>
      </c>
      <c r="E17" s="168"/>
      <c r="F17" s="135" t="s">
        <v>9</v>
      </c>
      <c r="G17" s="136">
        <f>SUM(G11:G16)</f>
        <v>16</v>
      </c>
      <c r="H17" s="168"/>
      <c r="I17" s="135" t="s">
        <v>9</v>
      </c>
      <c r="J17" s="136">
        <f>SUM(J11:J16)</f>
        <v>0</v>
      </c>
      <c r="K17" s="167"/>
      <c r="L17" s="81"/>
      <c r="M17" s="211"/>
      <c r="N17" s="211"/>
      <c r="O17" s="211"/>
      <c r="P17" s="72"/>
      <c r="Q17" s="94"/>
      <c r="R17" s="112"/>
      <c r="S17" s="112"/>
      <c r="T17" s="142"/>
      <c r="U17" s="142"/>
      <c r="V17" s="142"/>
      <c r="W17" s="142"/>
      <c r="X17" s="142"/>
      <c r="Y17" s="142"/>
      <c r="Z17" s="142"/>
      <c r="AA17" s="142"/>
      <c r="AB17" s="81"/>
      <c r="AD17" s="120"/>
      <c r="AE17" s="142"/>
      <c r="AF17" s="142"/>
      <c r="AG17" s="142"/>
      <c r="AH17" s="142"/>
      <c r="AI17" s="142"/>
      <c r="AJ17" s="142"/>
      <c r="AK17" s="142"/>
      <c r="AL17" s="142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</row>
    <row r="18" spans="1:187" ht="15.75">
      <c r="A18" s="227"/>
      <c r="B18" s="227"/>
      <c r="C18" s="107" t="s">
        <v>11</v>
      </c>
      <c r="D18" s="93">
        <f>J7+D17</f>
        <v>16</v>
      </c>
      <c r="E18" s="119"/>
      <c r="F18" s="107" t="s">
        <v>11</v>
      </c>
      <c r="G18" s="93">
        <f>D18+G17</f>
        <v>32</v>
      </c>
      <c r="H18" s="119"/>
      <c r="I18" s="107" t="s">
        <v>11</v>
      </c>
      <c r="J18" s="93">
        <f>G18+J17</f>
        <v>32</v>
      </c>
      <c r="K18" s="81"/>
      <c r="L18" s="81"/>
      <c r="M18" s="205"/>
      <c r="N18" s="205"/>
      <c r="O18" s="205"/>
      <c r="P18" s="64"/>
      <c r="Q18" s="89"/>
      <c r="R18" s="112"/>
      <c r="S18" s="112"/>
      <c r="T18" s="142"/>
      <c r="U18" s="142"/>
      <c r="V18" s="142"/>
      <c r="W18" s="142"/>
      <c r="X18" s="142"/>
      <c r="Y18" s="142"/>
      <c r="Z18" s="142"/>
      <c r="AA18" s="142"/>
      <c r="AB18" s="81"/>
      <c r="AD18" s="85"/>
      <c r="AE18" s="142"/>
      <c r="AF18" s="142"/>
      <c r="AG18" s="142"/>
      <c r="AH18" s="142"/>
      <c r="AI18" s="142"/>
      <c r="AJ18" s="142"/>
      <c r="AK18" s="142"/>
      <c r="AL18" s="142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</row>
    <row r="19" spans="1:187" ht="15.75">
      <c r="A19" s="227"/>
      <c r="B19" s="227"/>
      <c r="C19" s="89"/>
      <c r="D19" s="89"/>
      <c r="E19" s="112"/>
      <c r="F19" s="89"/>
      <c r="G19" s="89"/>
      <c r="H19" s="112"/>
      <c r="I19" s="89"/>
      <c r="J19" s="89"/>
      <c r="K19" s="81"/>
      <c r="L19" s="81"/>
      <c r="M19" s="208"/>
      <c r="N19" s="208"/>
      <c r="O19" s="208"/>
      <c r="P19" s="61"/>
      <c r="Q19" s="87"/>
      <c r="R19" s="201" t="s">
        <v>54</v>
      </c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128"/>
      <c r="AE19" s="144"/>
      <c r="AF19" s="144"/>
      <c r="AG19" s="144"/>
      <c r="AH19" s="144"/>
      <c r="AI19" s="142"/>
      <c r="AJ19" s="142"/>
      <c r="AK19" s="142"/>
      <c r="AL19" s="142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</row>
    <row r="20" spans="1:187" ht="15.75">
      <c r="A20" s="227"/>
      <c r="B20" s="227"/>
      <c r="C20" s="112"/>
      <c r="D20" s="112"/>
      <c r="E20" s="112"/>
      <c r="F20" s="112"/>
      <c r="G20" s="112"/>
      <c r="H20" s="112"/>
      <c r="I20" s="112"/>
      <c r="J20" s="112"/>
      <c r="K20" s="81"/>
      <c r="L20" s="77"/>
      <c r="M20" s="210"/>
      <c r="N20" s="210"/>
      <c r="O20" s="210"/>
      <c r="P20" s="73"/>
      <c r="Q20" s="108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145"/>
      <c r="AE20" s="144"/>
      <c r="AF20" s="144"/>
      <c r="AG20" s="144"/>
      <c r="AH20" s="144"/>
      <c r="AI20" s="142"/>
      <c r="AJ20" s="142"/>
      <c r="AK20" s="142"/>
      <c r="AL20" s="142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</row>
    <row r="21" spans="1:187" s="77" customFormat="1" ht="18.75">
      <c r="A21" s="215" t="s">
        <v>44</v>
      </c>
      <c r="B21" s="215"/>
      <c r="C21" s="131" t="s">
        <v>55</v>
      </c>
      <c r="D21" s="137"/>
      <c r="E21" s="138"/>
      <c r="F21" s="131" t="s">
        <v>56</v>
      </c>
      <c r="G21" s="137"/>
      <c r="H21" s="138"/>
      <c r="I21" s="131" t="s">
        <v>47</v>
      </c>
      <c r="J21" s="98"/>
      <c r="L21" s="81"/>
      <c r="M21" s="211"/>
      <c r="N21" s="211"/>
      <c r="O21" s="211"/>
      <c r="Q21" s="98"/>
      <c r="T21" s="142"/>
      <c r="U21" s="142"/>
      <c r="V21" s="142"/>
      <c r="W21" s="142"/>
      <c r="X21" s="142"/>
      <c r="Y21" s="142"/>
      <c r="Z21" s="142"/>
      <c r="AA21" s="142"/>
      <c r="AD21" s="85"/>
      <c r="AE21" s="83"/>
      <c r="AF21" s="118"/>
      <c r="AG21" s="118"/>
      <c r="AH21" s="83"/>
      <c r="AI21" s="118"/>
      <c r="AJ21" s="118"/>
      <c r="AK21" s="83"/>
      <c r="AL21" s="118"/>
    </row>
    <row r="22" spans="1:187" ht="15.75" customHeight="1">
      <c r="A22" s="227"/>
      <c r="B22" s="227"/>
      <c r="C22" s="129" t="s">
        <v>57</v>
      </c>
      <c r="D22" s="130">
        <v>3</v>
      </c>
      <c r="E22" s="142"/>
      <c r="F22" s="171" t="s">
        <v>58</v>
      </c>
      <c r="G22" s="130">
        <v>3</v>
      </c>
      <c r="H22" s="142"/>
      <c r="I22" s="130"/>
      <c r="J22" s="130"/>
      <c r="K22" s="81"/>
      <c r="L22" s="81"/>
      <c r="M22" s="205"/>
      <c r="N22" s="205"/>
      <c r="O22" s="205"/>
      <c r="P22" s="62"/>
      <c r="Q22" s="88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D22" s="85"/>
      <c r="AE22" s="113"/>
      <c r="AF22" s="119"/>
      <c r="AG22" s="119"/>
      <c r="AH22" s="113"/>
      <c r="AI22" s="119"/>
      <c r="AJ22" s="119"/>
      <c r="AK22" s="113"/>
      <c r="AL22" s="119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</row>
    <row r="23" spans="1:187" ht="15.75" customHeight="1">
      <c r="A23" s="227"/>
      <c r="B23" s="227"/>
      <c r="C23" s="171" t="s">
        <v>59</v>
      </c>
      <c r="D23" s="130">
        <v>3</v>
      </c>
      <c r="E23" s="142"/>
      <c r="F23" s="107" t="s">
        <v>60</v>
      </c>
      <c r="G23" s="130">
        <v>4</v>
      </c>
      <c r="H23" s="142"/>
      <c r="I23" s="130"/>
      <c r="J23" s="130"/>
      <c r="K23" s="81"/>
      <c r="L23" s="81"/>
      <c r="M23" s="208"/>
      <c r="N23" s="208"/>
      <c r="O23" s="208"/>
      <c r="P23" s="62"/>
      <c r="Q23" s="88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D23" s="85"/>
      <c r="AE23" s="112"/>
      <c r="AF23" s="112"/>
      <c r="AG23" s="112"/>
      <c r="AH23" s="112"/>
      <c r="AI23" s="112"/>
      <c r="AJ23" s="112"/>
      <c r="AK23" s="112"/>
      <c r="AL23" s="112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</row>
    <row r="24" spans="1:187" ht="18.75">
      <c r="A24" s="227"/>
      <c r="B24" s="227"/>
      <c r="C24" s="107" t="s">
        <v>61</v>
      </c>
      <c r="D24" s="130">
        <v>3</v>
      </c>
      <c r="E24" s="142"/>
      <c r="F24" s="130" t="s">
        <v>62</v>
      </c>
      <c r="G24" s="130">
        <v>3</v>
      </c>
      <c r="H24" s="142"/>
      <c r="I24" s="130"/>
      <c r="J24" s="130"/>
      <c r="K24" s="81"/>
      <c r="L24" s="82"/>
      <c r="M24" s="208"/>
      <c r="N24" s="208"/>
      <c r="O24" s="208"/>
      <c r="P24" s="62"/>
      <c r="Q24" s="88"/>
      <c r="R24" s="85"/>
      <c r="S24" s="85"/>
      <c r="T24" s="141"/>
      <c r="U24" s="120"/>
      <c r="V24" s="120"/>
      <c r="W24" s="141"/>
      <c r="X24" s="120"/>
      <c r="Y24" s="120"/>
      <c r="Z24" s="141"/>
      <c r="AA24" s="77"/>
      <c r="AB24" s="81"/>
      <c r="AD24" s="118"/>
      <c r="AE24" s="83"/>
      <c r="AF24" s="118"/>
      <c r="AG24" s="118"/>
      <c r="AH24" s="83"/>
      <c r="AI24" s="118"/>
      <c r="AJ24" s="117"/>
      <c r="AK24" s="117"/>
      <c r="AL24" s="117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</row>
    <row r="25" spans="1:187" s="58" customFormat="1" ht="15.75">
      <c r="A25" s="228"/>
      <c r="B25" s="228"/>
      <c r="C25" s="176" t="s">
        <v>63</v>
      </c>
      <c r="D25" s="130">
        <v>3</v>
      </c>
      <c r="E25" s="142"/>
      <c r="F25" s="130" t="s">
        <v>62</v>
      </c>
      <c r="G25" s="130">
        <v>3</v>
      </c>
      <c r="H25" s="142"/>
      <c r="I25" s="130"/>
      <c r="J25" s="130"/>
      <c r="K25" s="81"/>
      <c r="L25" s="117"/>
      <c r="M25" s="209"/>
      <c r="N25" s="209"/>
      <c r="O25" s="209"/>
      <c r="P25" s="62"/>
      <c r="Q25" s="88"/>
      <c r="R25" s="85"/>
      <c r="S25" s="85"/>
      <c r="T25" s="142"/>
      <c r="U25" s="142"/>
      <c r="V25" s="142"/>
      <c r="W25" s="142"/>
      <c r="X25" s="142"/>
      <c r="Y25" s="142"/>
      <c r="Z25" s="142"/>
      <c r="AA25" s="142"/>
      <c r="AB25" s="82"/>
      <c r="AC25" s="82"/>
      <c r="AD25" s="119"/>
      <c r="AE25" s="113"/>
      <c r="AF25" s="119"/>
      <c r="AG25" s="119"/>
      <c r="AH25" s="113"/>
      <c r="AI25" s="119"/>
      <c r="AJ25" s="81"/>
      <c r="AK25" s="81"/>
      <c r="AL25" s="81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</row>
    <row r="26" spans="1:187" s="60" customFormat="1" ht="15.75">
      <c r="A26" s="229"/>
      <c r="B26" s="229"/>
      <c r="C26" s="130" t="s">
        <v>53</v>
      </c>
      <c r="D26" s="130">
        <v>3</v>
      </c>
      <c r="E26" s="142"/>
      <c r="F26" s="96" t="s">
        <v>64</v>
      </c>
      <c r="G26" s="130">
        <v>3</v>
      </c>
      <c r="H26" s="142"/>
      <c r="I26" s="130"/>
      <c r="J26" s="130"/>
      <c r="K26" s="81"/>
      <c r="L26" s="81"/>
      <c r="M26" s="209"/>
      <c r="N26" s="209"/>
      <c r="O26" s="209"/>
      <c r="P26" s="70"/>
      <c r="Q26" s="109"/>
      <c r="R26" s="118"/>
      <c r="S26" s="118"/>
      <c r="T26" s="142"/>
      <c r="U26" s="142"/>
      <c r="V26" s="142"/>
      <c r="W26" s="142"/>
      <c r="X26" s="142"/>
      <c r="Y26" s="142"/>
      <c r="Z26" s="142"/>
      <c r="AA26" s="142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</row>
    <row r="27" spans="1:187" ht="15.75">
      <c r="A27" s="227"/>
      <c r="B27" s="227"/>
      <c r="C27" s="130"/>
      <c r="D27" s="130"/>
      <c r="E27" s="142"/>
      <c r="F27" s="130"/>
      <c r="G27" s="130"/>
      <c r="H27" s="142"/>
      <c r="I27" s="130"/>
      <c r="J27" s="130"/>
      <c r="K27" s="82"/>
      <c r="L27" s="81"/>
      <c r="M27" s="209"/>
      <c r="N27" s="209"/>
      <c r="O27" s="209"/>
      <c r="P27" s="71"/>
      <c r="Q27" s="107"/>
      <c r="R27" s="119"/>
      <c r="S27" s="119"/>
      <c r="T27" s="142"/>
      <c r="U27" s="142"/>
      <c r="V27" s="142"/>
      <c r="W27" s="142"/>
      <c r="X27" s="142"/>
      <c r="Y27" s="142"/>
      <c r="Z27" s="142"/>
      <c r="AA27" s="142"/>
      <c r="AB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</row>
    <row r="28" spans="1:187" ht="15.75">
      <c r="A28" s="227"/>
      <c r="B28" s="227"/>
      <c r="C28" s="135" t="s">
        <v>9</v>
      </c>
      <c r="D28" s="136">
        <f>SUM(D22:D27)</f>
        <v>15</v>
      </c>
      <c r="E28" s="168"/>
      <c r="F28" s="135" t="s">
        <v>9</v>
      </c>
      <c r="G28" s="136">
        <f>SUM(G22:G27)</f>
        <v>16</v>
      </c>
      <c r="H28" s="168"/>
      <c r="I28" s="135" t="s">
        <v>9</v>
      </c>
      <c r="J28" s="136">
        <f>SUM(J22:J27)</f>
        <v>0</v>
      </c>
      <c r="K28" s="117"/>
      <c r="L28" s="81"/>
      <c r="M28" s="209"/>
      <c r="N28" s="209"/>
      <c r="O28" s="209"/>
      <c r="P28" s="64"/>
      <c r="Q28" s="89"/>
      <c r="R28" s="112"/>
      <c r="S28" s="112"/>
      <c r="T28" s="142"/>
      <c r="U28" s="142"/>
      <c r="V28" s="142"/>
      <c r="W28" s="142"/>
      <c r="X28" s="142"/>
      <c r="Y28" s="142"/>
      <c r="Z28" s="142"/>
      <c r="AA28" s="142"/>
      <c r="AB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</row>
    <row r="29" spans="1:187" ht="15.75">
      <c r="A29" s="227"/>
      <c r="B29" s="227"/>
      <c r="C29" s="107" t="s">
        <v>11</v>
      </c>
      <c r="D29" s="93">
        <f>J18+D28</f>
        <v>47</v>
      </c>
      <c r="E29" s="119"/>
      <c r="F29" s="107" t="s">
        <v>11</v>
      </c>
      <c r="G29" s="93">
        <f>D29+G28</f>
        <v>63</v>
      </c>
      <c r="H29" s="119"/>
      <c r="I29" s="107" t="s">
        <v>11</v>
      </c>
      <c r="J29" s="93">
        <f>G29+J28</f>
        <v>63</v>
      </c>
      <c r="K29" s="81"/>
      <c r="L29" s="81"/>
      <c r="M29" s="230"/>
      <c r="N29" s="230"/>
      <c r="O29" s="230"/>
      <c r="P29" s="64"/>
      <c r="Q29" s="89"/>
      <c r="R29" s="112"/>
      <c r="S29" s="112"/>
      <c r="T29" s="142"/>
      <c r="U29" s="142"/>
      <c r="V29" s="142"/>
      <c r="W29" s="142"/>
      <c r="X29" s="142"/>
      <c r="Y29" s="142"/>
      <c r="Z29" s="142"/>
      <c r="AA29" s="142"/>
      <c r="AB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</row>
    <row r="30" spans="1:187" ht="15.75">
      <c r="A30" s="227"/>
      <c r="B30" s="227"/>
      <c r="C30" s="89"/>
      <c r="D30" s="89"/>
      <c r="E30" s="112"/>
      <c r="F30" s="89"/>
      <c r="G30" s="89"/>
      <c r="H30" s="112"/>
      <c r="I30" s="89"/>
      <c r="J30" s="89"/>
      <c r="K30" s="81"/>
      <c r="L30" s="65"/>
      <c r="M30" s="221"/>
      <c r="N30" s="221"/>
      <c r="O30" s="221"/>
      <c r="P30" s="61"/>
      <c r="Q30" s="87"/>
      <c r="R30" s="201" t="s">
        <v>65</v>
      </c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79"/>
      <c r="AE30" s="79"/>
      <c r="AF30" s="79"/>
      <c r="AG30" s="79"/>
      <c r="AH30" s="79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</row>
    <row r="31" spans="1:187" ht="15.75">
      <c r="A31" s="227"/>
      <c r="B31" s="227"/>
      <c r="C31" s="112"/>
      <c r="D31" s="112"/>
      <c r="E31" s="112"/>
      <c r="F31" s="112"/>
      <c r="G31" s="112"/>
      <c r="H31" s="112"/>
      <c r="I31" s="112"/>
      <c r="J31" s="112"/>
      <c r="K31" s="81"/>
      <c r="L31" s="65"/>
      <c r="M31" s="221"/>
      <c r="N31" s="221"/>
      <c r="O31" s="221"/>
      <c r="P31" s="67"/>
      <c r="Q31" s="97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79"/>
      <c r="AE31" s="79"/>
      <c r="AF31" s="79"/>
      <c r="AG31" s="79"/>
      <c r="AH31" s="79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</row>
    <row r="32" spans="1:187" s="74" customFormat="1" ht="18.75">
      <c r="A32" s="215" t="s">
        <v>44</v>
      </c>
      <c r="B32" s="215"/>
      <c r="C32" s="131" t="s">
        <v>66</v>
      </c>
      <c r="D32" s="137"/>
      <c r="E32" s="138"/>
      <c r="F32" s="131" t="s">
        <v>67</v>
      </c>
      <c r="G32" s="137"/>
      <c r="H32" s="138"/>
      <c r="I32" s="131" t="s">
        <v>47</v>
      </c>
      <c r="J32" s="140"/>
      <c r="K32" s="75"/>
      <c r="L32" s="75"/>
      <c r="M32" s="75"/>
      <c r="N32" s="75"/>
      <c r="O32" s="75"/>
      <c r="P32" s="77"/>
      <c r="Q32" s="98"/>
      <c r="R32" s="77"/>
      <c r="S32" s="77"/>
      <c r="T32" s="113"/>
      <c r="U32" s="119"/>
      <c r="V32" s="119"/>
      <c r="W32" s="113"/>
      <c r="X32" s="119"/>
      <c r="Y32" s="119"/>
      <c r="Z32" s="113"/>
      <c r="AA32" s="119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</row>
    <row r="33" spans="1:187" ht="15.75">
      <c r="A33" s="227"/>
      <c r="B33" s="227"/>
      <c r="C33" s="172" t="s">
        <v>68</v>
      </c>
      <c r="D33" s="132">
        <v>3</v>
      </c>
      <c r="E33" s="166"/>
      <c r="F33" s="172" t="s">
        <v>69</v>
      </c>
      <c r="G33" s="132">
        <v>3</v>
      </c>
      <c r="H33" s="166"/>
      <c r="I33" s="130"/>
      <c r="J33" s="130"/>
      <c r="K33" s="81"/>
      <c r="L33" s="212"/>
      <c r="M33" s="212"/>
      <c r="N33" s="212"/>
      <c r="O33" s="212"/>
      <c r="P33" s="84"/>
      <c r="Q33" s="96"/>
      <c r="R33" s="122"/>
      <c r="S33" s="122"/>
      <c r="T33" s="112"/>
      <c r="U33" s="112"/>
      <c r="V33" s="112"/>
      <c r="W33" s="112"/>
      <c r="X33" s="112"/>
      <c r="Y33" s="112"/>
      <c r="Z33" s="112"/>
      <c r="AA33" s="112"/>
      <c r="AB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</row>
    <row r="34" spans="1:187" ht="15.75">
      <c r="A34" s="227"/>
      <c r="B34" s="227"/>
      <c r="C34" s="172" t="s">
        <v>70</v>
      </c>
      <c r="D34" s="132">
        <v>3</v>
      </c>
      <c r="E34" s="166"/>
      <c r="F34" s="172" t="s">
        <v>71</v>
      </c>
      <c r="G34" s="132">
        <v>3</v>
      </c>
      <c r="H34" s="166"/>
      <c r="I34" s="130"/>
      <c r="J34" s="130"/>
      <c r="K34" s="81"/>
      <c r="L34" s="212"/>
      <c r="M34" s="212"/>
      <c r="N34" s="212"/>
      <c r="O34" s="212"/>
      <c r="P34" s="114"/>
      <c r="Q34" s="97"/>
      <c r="R34" s="121"/>
      <c r="S34" s="121"/>
      <c r="T34" s="114"/>
      <c r="U34" s="121"/>
      <c r="V34" s="121"/>
      <c r="W34" s="112"/>
      <c r="X34" s="112"/>
      <c r="Y34" s="81"/>
      <c r="Z34" s="81"/>
      <c r="AA34" s="81"/>
      <c r="AB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</row>
    <row r="35" spans="1:187" ht="15.75">
      <c r="A35" s="227"/>
      <c r="B35" s="227"/>
      <c r="C35" s="177" t="s">
        <v>72</v>
      </c>
      <c r="D35" s="132">
        <v>3</v>
      </c>
      <c r="E35" s="166"/>
      <c r="F35" s="97" t="s">
        <v>73</v>
      </c>
      <c r="G35" s="132">
        <v>3</v>
      </c>
      <c r="H35" s="166"/>
      <c r="I35" s="130"/>
      <c r="J35" s="130"/>
      <c r="K35" s="81"/>
      <c r="L35" s="212"/>
      <c r="M35" s="212"/>
      <c r="N35" s="212"/>
      <c r="O35" s="212"/>
      <c r="P35" s="114"/>
      <c r="Q35" s="97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</row>
    <row r="36" spans="1:187" s="58" customFormat="1" ht="15.75">
      <c r="A36" s="228"/>
      <c r="B36" s="228"/>
      <c r="C36" s="97" t="s">
        <v>73</v>
      </c>
      <c r="D36" s="132">
        <v>3</v>
      </c>
      <c r="E36" s="166"/>
      <c r="F36" s="224" t="s">
        <v>74</v>
      </c>
      <c r="G36" s="132">
        <v>3</v>
      </c>
      <c r="H36" s="166"/>
      <c r="I36" s="107" t="s">
        <v>75</v>
      </c>
      <c r="J36" s="130"/>
      <c r="K36" s="81"/>
      <c r="L36" s="228"/>
      <c r="M36" s="228"/>
      <c r="N36" s="228"/>
      <c r="O36" s="228"/>
      <c r="P36" s="114"/>
      <c r="Q36" s="97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</row>
    <row r="37" spans="1:187" s="60" customFormat="1" ht="15.75">
      <c r="A37" s="229"/>
      <c r="B37" s="229"/>
      <c r="C37" s="169" t="s">
        <v>76</v>
      </c>
      <c r="D37" s="132">
        <v>3</v>
      </c>
      <c r="E37" s="166"/>
      <c r="F37" s="97" t="s">
        <v>64</v>
      </c>
      <c r="G37" s="132">
        <v>3</v>
      </c>
      <c r="H37" s="166"/>
      <c r="I37" s="130"/>
      <c r="J37" s="130"/>
      <c r="K37" s="81"/>
      <c r="L37" s="204"/>
      <c r="M37" s="204"/>
      <c r="N37" s="204"/>
      <c r="O37" s="204"/>
      <c r="P37" s="83"/>
      <c r="Q37" s="109"/>
      <c r="R37" s="118"/>
      <c r="S37" s="118"/>
      <c r="T37" s="83"/>
      <c r="U37" s="118"/>
      <c r="V37" s="118"/>
      <c r="W37" s="83"/>
      <c r="X37" s="118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</row>
    <row r="38" spans="1:187" ht="15.75">
      <c r="A38" s="227"/>
      <c r="B38" s="227"/>
      <c r="C38" s="133"/>
      <c r="D38" s="132"/>
      <c r="E38" s="166"/>
      <c r="F38" s="133"/>
      <c r="G38" s="132"/>
      <c r="H38" s="166"/>
      <c r="I38" s="130"/>
      <c r="J38" s="130"/>
      <c r="K38" s="82"/>
      <c r="L38" s="205"/>
      <c r="M38" s="205"/>
      <c r="N38" s="205"/>
      <c r="O38" s="205"/>
      <c r="P38" s="113"/>
      <c r="Q38" s="107"/>
      <c r="R38" s="119"/>
      <c r="S38" s="119"/>
      <c r="T38" s="113"/>
      <c r="U38" s="119"/>
      <c r="V38" s="119"/>
      <c r="W38" s="113"/>
      <c r="X38" s="119"/>
      <c r="Y38" s="81"/>
      <c r="Z38" s="81"/>
      <c r="AA38" s="81"/>
      <c r="AB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</row>
    <row r="39" spans="1:187" ht="15.75">
      <c r="A39" s="227"/>
      <c r="B39" s="227"/>
      <c r="C39" s="90" t="s">
        <v>9</v>
      </c>
      <c r="D39" s="91">
        <f>SUM(D33:D38)</f>
        <v>15</v>
      </c>
      <c r="E39" s="118"/>
      <c r="F39" s="90" t="s">
        <v>9</v>
      </c>
      <c r="G39" s="91">
        <f>SUM(G33:G38)</f>
        <v>15</v>
      </c>
      <c r="H39" s="118"/>
      <c r="I39" s="90" t="s">
        <v>9</v>
      </c>
      <c r="J39" s="91">
        <f>SUM(J33:J38)</f>
        <v>0</v>
      </c>
      <c r="K39" s="117"/>
      <c r="L39" s="230"/>
      <c r="M39" s="230"/>
      <c r="N39" s="230"/>
      <c r="O39" s="230"/>
      <c r="P39" s="112"/>
      <c r="Q39" s="89"/>
      <c r="R39" s="112"/>
      <c r="S39" s="112"/>
      <c r="T39" s="112"/>
      <c r="U39" s="112"/>
      <c r="V39" s="112"/>
      <c r="W39" s="112"/>
      <c r="X39" s="112"/>
      <c r="Y39" s="81"/>
      <c r="Z39" s="81"/>
      <c r="AA39" s="81"/>
      <c r="AB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</row>
    <row r="40" spans="1:187" ht="15.75">
      <c r="A40" s="227"/>
      <c r="B40" s="227"/>
      <c r="C40" s="92" t="s">
        <v>11</v>
      </c>
      <c r="D40" s="93">
        <f>J29+D39</f>
        <v>78</v>
      </c>
      <c r="E40" s="119"/>
      <c r="F40" s="92" t="s">
        <v>11</v>
      </c>
      <c r="G40" s="93">
        <f>D40+G39</f>
        <v>93</v>
      </c>
      <c r="H40" s="119"/>
      <c r="I40" s="92" t="s">
        <v>11</v>
      </c>
      <c r="J40" s="93">
        <f>G40+J39</f>
        <v>93</v>
      </c>
      <c r="K40" s="81"/>
      <c r="L40" s="204"/>
      <c r="M40" s="204"/>
      <c r="N40" s="204"/>
      <c r="O40" s="204"/>
      <c r="P40" s="81"/>
      <c r="R40" s="81"/>
      <c r="S40" s="81"/>
      <c r="T40" s="81"/>
      <c r="U40" s="81"/>
      <c r="V40" s="81"/>
      <c r="W40" s="81"/>
      <c r="X40" s="123"/>
      <c r="Y40" s="81"/>
      <c r="Z40" s="81"/>
      <c r="AA40" s="81"/>
      <c r="AB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</row>
    <row r="41" spans="1:187" ht="15.75">
      <c r="A41" s="227"/>
      <c r="B41" s="227"/>
      <c r="C41" s="89"/>
      <c r="D41" s="89"/>
      <c r="E41" s="112"/>
      <c r="F41" s="89"/>
      <c r="G41" s="89"/>
      <c r="H41" s="112"/>
      <c r="I41" s="89"/>
      <c r="J41" s="89"/>
      <c r="K41" s="81"/>
      <c r="L41" s="205"/>
      <c r="M41" s="205"/>
      <c r="N41" s="205"/>
      <c r="O41" s="205"/>
      <c r="P41" s="76"/>
      <c r="Q41" s="87"/>
      <c r="R41" s="120"/>
      <c r="S41" s="120"/>
      <c r="T41" s="76"/>
      <c r="U41" s="120"/>
      <c r="V41" s="120"/>
      <c r="W41" s="76"/>
      <c r="X41" s="112"/>
      <c r="Y41" s="81"/>
      <c r="Z41" s="81"/>
      <c r="AA41" s="81"/>
      <c r="AB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</row>
    <row r="42" spans="1:187" ht="15.75">
      <c r="A42" s="227"/>
      <c r="B42" s="227"/>
      <c r="C42" s="81"/>
      <c r="D42" s="81"/>
      <c r="E42" s="81"/>
      <c r="F42" s="81"/>
      <c r="G42" s="81"/>
      <c r="H42" s="81"/>
      <c r="I42" s="81"/>
      <c r="J42" s="123"/>
      <c r="K42" s="81"/>
      <c r="L42" s="230"/>
      <c r="M42" s="230"/>
      <c r="N42" s="230"/>
      <c r="O42" s="230"/>
      <c r="P42" s="114"/>
      <c r="Q42" s="97"/>
      <c r="R42" s="121"/>
      <c r="S42" s="121"/>
      <c r="T42" s="81"/>
      <c r="U42" s="81"/>
      <c r="V42" s="81"/>
      <c r="W42" s="112"/>
      <c r="X42" s="112"/>
      <c r="Y42" s="81"/>
      <c r="Z42" s="81"/>
      <c r="AA42" s="81"/>
      <c r="AB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</row>
    <row r="43" spans="1:187" s="74" customFormat="1" ht="15.75" customHeight="1">
      <c r="A43" s="215" t="s">
        <v>44</v>
      </c>
      <c r="B43" s="215"/>
      <c r="C43" s="131" t="s">
        <v>77</v>
      </c>
      <c r="D43" s="137"/>
      <c r="E43" s="138"/>
      <c r="F43" s="131" t="s">
        <v>78</v>
      </c>
      <c r="G43" s="137"/>
      <c r="H43" s="138"/>
      <c r="I43" s="131" t="s">
        <v>47</v>
      </c>
      <c r="J43" s="140"/>
      <c r="K43" s="75"/>
      <c r="L43" s="206"/>
      <c r="M43" s="206"/>
      <c r="N43" s="206"/>
      <c r="O43" s="206"/>
      <c r="P43" s="77"/>
      <c r="Q43" s="98"/>
      <c r="R43" s="77"/>
      <c r="S43" s="77"/>
      <c r="T43" s="75"/>
      <c r="U43" s="75"/>
      <c r="V43" s="75"/>
      <c r="W43" s="78"/>
      <c r="X43" s="78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</row>
    <row r="44" spans="1:187" ht="15.75">
      <c r="A44" s="227"/>
      <c r="B44" s="227"/>
      <c r="C44" s="172" t="s">
        <v>79</v>
      </c>
      <c r="D44" s="132">
        <v>3</v>
      </c>
      <c r="E44" s="166"/>
      <c r="F44" s="173" t="s">
        <v>80</v>
      </c>
      <c r="G44" s="134">
        <v>3</v>
      </c>
      <c r="H44" s="127"/>
      <c r="I44" s="130"/>
      <c r="J44" s="130"/>
      <c r="K44" s="81"/>
      <c r="L44" s="206"/>
      <c r="M44" s="206"/>
      <c r="N44" s="206"/>
      <c r="O44" s="206"/>
      <c r="P44" s="84"/>
      <c r="Q44" s="96"/>
      <c r="R44" s="122"/>
      <c r="S44" s="122"/>
      <c r="T44" s="81"/>
      <c r="U44" s="81"/>
      <c r="V44" s="81"/>
      <c r="W44" s="112"/>
      <c r="X44" s="112"/>
      <c r="Y44" s="81"/>
      <c r="Z44" s="81"/>
      <c r="AA44" s="81"/>
      <c r="AB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</row>
    <row r="45" spans="1:187" ht="15.75" customHeight="1">
      <c r="A45" s="227"/>
      <c r="B45" s="227"/>
      <c r="C45" s="170" t="s">
        <v>81</v>
      </c>
      <c r="D45" s="132">
        <v>4</v>
      </c>
      <c r="E45" s="166"/>
      <c r="F45" s="174" t="s">
        <v>72</v>
      </c>
      <c r="G45" s="134">
        <v>3</v>
      </c>
      <c r="H45" s="127"/>
      <c r="I45" s="130"/>
      <c r="J45" s="130"/>
      <c r="K45" s="81"/>
      <c r="L45" s="206"/>
      <c r="M45" s="206"/>
      <c r="N45" s="206"/>
      <c r="O45" s="206"/>
      <c r="P45" s="114"/>
      <c r="Q45" s="97"/>
      <c r="R45" s="201" t="s">
        <v>82</v>
      </c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79"/>
      <c r="AE45" s="79"/>
      <c r="AF45" s="79"/>
      <c r="AG45" s="79"/>
      <c r="AH45" s="79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</row>
    <row r="46" spans="1:187" ht="15.75" customHeight="1">
      <c r="A46" s="227"/>
      <c r="B46" s="227"/>
      <c r="C46" s="178" t="s">
        <v>83</v>
      </c>
      <c r="D46" s="132">
        <v>3</v>
      </c>
      <c r="E46" s="166"/>
      <c r="F46" s="134" t="s">
        <v>62</v>
      </c>
      <c r="G46" s="134">
        <v>3</v>
      </c>
      <c r="H46" s="127"/>
      <c r="I46" s="130"/>
      <c r="J46" s="130"/>
      <c r="K46" s="81"/>
      <c r="L46" s="206"/>
      <c r="M46" s="206"/>
      <c r="N46" s="206"/>
      <c r="O46" s="206"/>
      <c r="P46" s="114"/>
      <c r="Q46" s="97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79"/>
      <c r="AE46" s="79"/>
      <c r="AF46" s="79"/>
      <c r="AG46" s="79"/>
      <c r="AH46" s="79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</row>
    <row r="47" spans="1:187" s="58" customFormat="1" ht="15.75">
      <c r="A47" s="228"/>
      <c r="B47" s="228"/>
      <c r="C47" s="96" t="s">
        <v>84</v>
      </c>
      <c r="D47" s="132">
        <v>3</v>
      </c>
      <c r="E47" s="166"/>
      <c r="F47" s="58" t="s">
        <v>85</v>
      </c>
      <c r="G47" s="58">
        <v>3</v>
      </c>
      <c r="H47" s="127"/>
      <c r="I47" s="130"/>
      <c r="J47" s="130"/>
      <c r="K47" s="81"/>
      <c r="L47" s="207"/>
      <c r="M47" s="207"/>
      <c r="N47" s="207"/>
      <c r="O47" s="207"/>
      <c r="P47" s="114"/>
      <c r="Q47" s="97"/>
      <c r="R47" s="121"/>
      <c r="S47" s="121"/>
      <c r="T47" s="114"/>
      <c r="U47" s="121"/>
      <c r="V47" s="121"/>
      <c r="W47" s="112"/>
      <c r="X47" s="11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</row>
    <row r="48" spans="1:187" s="60" customFormat="1" ht="15.75">
      <c r="A48" s="229"/>
      <c r="B48" s="229"/>
      <c r="C48" s="169" t="s">
        <v>86</v>
      </c>
      <c r="D48" s="132">
        <v>3</v>
      </c>
      <c r="E48" s="166"/>
      <c r="F48" s="134" t="s">
        <v>73</v>
      </c>
      <c r="G48" s="134">
        <v>3</v>
      </c>
      <c r="H48" s="127"/>
      <c r="I48" s="130"/>
      <c r="J48" s="130"/>
      <c r="K48" s="81"/>
      <c r="L48" s="117"/>
      <c r="M48" s="117"/>
      <c r="N48" s="117"/>
      <c r="O48" s="117"/>
      <c r="P48" s="83"/>
      <c r="Q48" s="109"/>
      <c r="R48" s="118"/>
      <c r="S48" s="118"/>
      <c r="T48" s="83"/>
      <c r="U48" s="118"/>
      <c r="V48" s="118"/>
      <c r="W48" s="83"/>
      <c r="X48" s="118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</row>
    <row r="49" spans="1:199" ht="15.75">
      <c r="A49" s="227"/>
      <c r="B49" s="227"/>
      <c r="C49" s="134"/>
      <c r="D49" s="134"/>
      <c r="E49" s="166"/>
      <c r="F49" s="170"/>
      <c r="G49" s="132"/>
      <c r="H49" s="166"/>
      <c r="I49" s="130"/>
      <c r="J49" s="130"/>
      <c r="K49" s="82"/>
      <c r="L49" s="230"/>
      <c r="M49" s="230"/>
      <c r="N49" s="230"/>
      <c r="O49" s="230"/>
      <c r="P49" s="113"/>
      <c r="Q49" s="107"/>
      <c r="R49" s="119"/>
      <c r="S49" s="119"/>
      <c r="T49" s="113"/>
      <c r="U49" s="119"/>
      <c r="V49" s="119"/>
      <c r="W49" s="113"/>
      <c r="X49" s="119"/>
      <c r="Y49" s="81"/>
      <c r="Z49" s="81"/>
      <c r="AA49" s="81"/>
      <c r="AB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</row>
    <row r="50" spans="1:199" ht="15.75">
      <c r="A50" s="227"/>
      <c r="B50" s="227"/>
      <c r="C50" s="90" t="s">
        <v>9</v>
      </c>
      <c r="D50" s="91">
        <f>SUM(D44:D49)</f>
        <v>16</v>
      </c>
      <c r="E50" s="118"/>
      <c r="F50" s="90" t="s">
        <v>9</v>
      </c>
      <c r="G50" s="91">
        <f>SUM(G44:G49)</f>
        <v>15</v>
      </c>
      <c r="H50" s="118"/>
      <c r="I50" s="90" t="s">
        <v>9</v>
      </c>
      <c r="J50" s="91">
        <f>SUM(J44:J49)</f>
        <v>0</v>
      </c>
      <c r="K50" s="117"/>
      <c r="L50" s="81"/>
      <c r="M50" s="81"/>
      <c r="N50" s="81"/>
      <c r="O50" s="81"/>
      <c r="P50" s="115"/>
      <c r="Q50" s="110"/>
      <c r="R50" s="115"/>
      <c r="S50" s="124"/>
      <c r="T50" s="219"/>
      <c r="U50" s="219"/>
      <c r="V50" s="124"/>
      <c r="W50" s="125"/>
      <c r="X50" s="126"/>
      <c r="Y50" s="81"/>
      <c r="Z50" s="81"/>
      <c r="AA50" s="81"/>
      <c r="AB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</row>
    <row r="51" spans="1:199" ht="15.75">
      <c r="A51" s="227"/>
      <c r="B51" s="227"/>
      <c r="C51" s="92" t="s">
        <v>11</v>
      </c>
      <c r="D51" s="93">
        <f>J40+D50</f>
        <v>109</v>
      </c>
      <c r="E51" s="119"/>
      <c r="F51" s="92" t="s">
        <v>11</v>
      </c>
      <c r="G51" s="93">
        <f>D51+G50</f>
        <v>124</v>
      </c>
      <c r="H51" s="119"/>
      <c r="I51" s="92" t="s">
        <v>11</v>
      </c>
      <c r="J51" s="93">
        <f>G51+J50</f>
        <v>124</v>
      </c>
      <c r="K51" s="81"/>
      <c r="L51" s="81"/>
      <c r="M51" s="81"/>
      <c r="N51" s="81"/>
      <c r="O51" s="81"/>
      <c r="P51" s="116"/>
      <c r="Q51" s="111"/>
      <c r="R51" s="116"/>
      <c r="S51" s="126"/>
      <c r="T51" s="220"/>
      <c r="U51" s="220"/>
      <c r="V51" s="126"/>
      <c r="W51" s="126"/>
      <c r="X51" s="81"/>
      <c r="Y51" s="81"/>
      <c r="Z51" s="81"/>
      <c r="AA51" s="81"/>
      <c r="AB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</row>
    <row r="52" spans="1:199" ht="15.75">
      <c r="A52" s="227"/>
      <c r="B52" s="227"/>
      <c r="C52" s="200"/>
      <c r="D52" s="200"/>
      <c r="E52" s="124"/>
      <c r="F52" s="200"/>
      <c r="G52" s="200"/>
      <c r="H52" s="124"/>
      <c r="I52" s="100"/>
      <c r="J52" s="101"/>
      <c r="K52" s="81"/>
      <c r="L52" s="81"/>
      <c r="M52" s="81"/>
      <c r="N52" s="81"/>
      <c r="O52" s="81"/>
      <c r="P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</row>
    <row r="53" spans="1:199" ht="15.75">
      <c r="A53" s="127"/>
      <c r="B53" s="127"/>
      <c r="C53" s="84"/>
      <c r="D53" s="122"/>
      <c r="E53" s="122"/>
      <c r="F53" s="114"/>
      <c r="G53" s="121"/>
      <c r="H53" s="121"/>
      <c r="I53" s="112"/>
      <c r="J53" s="112"/>
      <c r="K53" s="81"/>
      <c r="L53" s="81"/>
      <c r="M53" s="81"/>
      <c r="N53" s="65"/>
      <c r="O53" s="65"/>
      <c r="P53" s="65"/>
      <c r="R53" s="201" t="s">
        <v>87</v>
      </c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79"/>
      <c r="AE53" s="79"/>
      <c r="AF53" s="79"/>
      <c r="AG53" s="79"/>
      <c r="AH53" s="79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</row>
    <row r="54" spans="1:199" ht="15.75">
      <c r="A54" s="127"/>
      <c r="B54" s="127"/>
      <c r="C54" s="84"/>
      <c r="D54" s="122"/>
      <c r="E54" s="122"/>
      <c r="F54" s="147"/>
      <c r="G54" s="121"/>
      <c r="H54" s="121"/>
      <c r="I54" s="112"/>
      <c r="J54" s="112"/>
      <c r="K54" s="81"/>
      <c r="L54" s="81"/>
      <c r="M54" s="81"/>
      <c r="N54" s="65"/>
      <c r="O54" s="65"/>
      <c r="P54" s="65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79"/>
      <c r="AE54" s="79"/>
      <c r="AF54" s="79"/>
      <c r="AG54" s="79"/>
      <c r="AH54" s="79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</row>
    <row r="55" spans="1:199" ht="15.75">
      <c r="A55" s="127"/>
      <c r="B55" s="127"/>
      <c r="C55" s="114"/>
      <c r="D55" s="121"/>
      <c r="E55" s="121"/>
      <c r="F55" s="148"/>
      <c r="G55" s="121"/>
      <c r="H55" s="121"/>
      <c r="I55" s="112"/>
      <c r="J55" s="112"/>
      <c r="K55" s="81"/>
      <c r="L55" s="81"/>
      <c r="M55" s="81"/>
      <c r="N55" s="65"/>
      <c r="O55" s="65"/>
      <c r="P55" s="65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</row>
    <row r="56" spans="1:199" ht="15.75">
      <c r="A56" s="127"/>
      <c r="B56" s="127"/>
      <c r="C56" s="114"/>
      <c r="D56" s="121"/>
      <c r="E56" s="121"/>
      <c r="F56" s="114"/>
      <c r="G56" s="121"/>
      <c r="H56" s="121"/>
      <c r="I56" s="112"/>
      <c r="J56" s="112"/>
      <c r="K56" s="81"/>
      <c r="L56" s="81"/>
      <c r="M56" s="81"/>
      <c r="N56" s="65"/>
      <c r="O56" s="65"/>
      <c r="P56" s="65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</row>
    <row r="57" spans="1:199" ht="18.75">
      <c r="A57" s="127"/>
      <c r="B57" s="127"/>
      <c r="C57" s="131" t="s">
        <v>45</v>
      </c>
      <c r="D57" s="137"/>
      <c r="E57" s="139"/>
      <c r="F57" s="131" t="s">
        <v>46</v>
      </c>
      <c r="G57" s="137"/>
      <c r="H57" s="138"/>
      <c r="I57" s="143"/>
      <c r="J57" s="159"/>
      <c r="K57" s="81"/>
      <c r="L57" s="81"/>
      <c r="M57" s="81"/>
      <c r="N57" s="81"/>
      <c r="O57" s="81"/>
      <c r="P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</row>
    <row r="58" spans="1:199" ht="15.75">
      <c r="A58" s="127"/>
      <c r="B58" s="127"/>
      <c r="C58" s="133"/>
      <c r="D58" s="132"/>
      <c r="E58" s="69"/>
      <c r="F58" s="134"/>
      <c r="G58" s="134"/>
      <c r="H58" s="127"/>
      <c r="I58" s="160"/>
      <c r="J58" s="160"/>
      <c r="K58" s="81"/>
      <c r="L58" s="81"/>
      <c r="M58" s="81"/>
      <c r="N58" s="81"/>
      <c r="O58" s="81"/>
      <c r="P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</row>
    <row r="59" spans="1:199" ht="15.75">
      <c r="A59" s="127"/>
      <c r="B59" s="127"/>
      <c r="C59" s="133"/>
      <c r="D59" s="132"/>
      <c r="E59" s="69"/>
      <c r="F59" s="134"/>
      <c r="G59" s="134"/>
      <c r="H59" s="127"/>
      <c r="I59" s="160"/>
      <c r="J59" s="160"/>
      <c r="K59" s="81"/>
      <c r="L59" s="81"/>
      <c r="M59" s="81"/>
      <c r="N59" s="81"/>
      <c r="O59" s="81"/>
      <c r="P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</row>
    <row r="60" spans="1:199" ht="15.75" customHeight="1">
      <c r="A60" s="127"/>
      <c r="B60" s="127"/>
      <c r="C60" s="133"/>
      <c r="D60" s="132"/>
      <c r="E60" s="69"/>
      <c r="F60" s="134"/>
      <c r="G60" s="134"/>
      <c r="H60" s="127"/>
      <c r="I60" s="160"/>
      <c r="J60" s="160"/>
      <c r="K60" s="81"/>
      <c r="L60" s="81"/>
      <c r="M60" s="81"/>
      <c r="N60" s="81"/>
      <c r="O60" s="81"/>
      <c r="P60" s="81"/>
      <c r="R60" s="201" t="s">
        <v>88</v>
      </c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56"/>
      <c r="AF60" s="56"/>
      <c r="AG60" s="56"/>
      <c r="AH60" s="56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81"/>
      <c r="FU60" s="81"/>
      <c r="FV60" s="81"/>
      <c r="FW60" s="81"/>
      <c r="FX60" s="81"/>
      <c r="FY60" s="81"/>
      <c r="FZ60" s="81"/>
      <c r="GA60" s="81"/>
      <c r="GB60" s="81"/>
      <c r="GC60" s="81"/>
      <c r="GD60" s="81"/>
      <c r="GE60" s="81"/>
      <c r="GF60" s="81"/>
      <c r="GG60" s="81"/>
      <c r="GH60" s="81"/>
      <c r="GI60" s="81"/>
      <c r="GJ60" s="81"/>
      <c r="GK60" s="81"/>
      <c r="GL60" s="81"/>
      <c r="GM60" s="81"/>
      <c r="GN60" s="81"/>
      <c r="GO60" s="81"/>
      <c r="GP60" s="81"/>
      <c r="GQ60" s="81"/>
    </row>
    <row r="61" spans="1:199" ht="15.75" customHeight="1">
      <c r="A61" s="127"/>
      <c r="B61" s="127"/>
      <c r="C61" s="133"/>
      <c r="D61" s="132"/>
      <c r="E61" s="69"/>
      <c r="F61" s="134"/>
      <c r="G61" s="134"/>
      <c r="H61" s="127"/>
      <c r="I61" s="160"/>
      <c r="J61" s="160"/>
      <c r="K61" s="81"/>
      <c r="L61" s="81"/>
      <c r="M61" s="81"/>
      <c r="N61" s="81"/>
      <c r="O61" s="81"/>
      <c r="P61" s="8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56"/>
      <c r="AF61" s="56"/>
      <c r="AG61" s="56"/>
      <c r="AH61" s="56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</row>
    <row r="62" spans="1:199" ht="15.75">
      <c r="A62" s="127"/>
      <c r="B62" s="127"/>
      <c r="C62" s="133"/>
      <c r="D62" s="132"/>
      <c r="E62" s="69"/>
      <c r="F62" s="134"/>
      <c r="G62" s="134"/>
      <c r="H62" s="127"/>
      <c r="I62" s="160"/>
      <c r="J62" s="160"/>
      <c r="K62" s="81"/>
      <c r="L62" s="81"/>
      <c r="M62" s="81"/>
      <c r="N62" s="81"/>
      <c r="O62" s="81"/>
      <c r="P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  <c r="FW62" s="81"/>
      <c r="FX62" s="81"/>
      <c r="FY62" s="81"/>
      <c r="FZ62" s="81"/>
      <c r="GA62" s="81"/>
      <c r="GB62" s="81"/>
      <c r="GC62" s="81"/>
      <c r="GD62" s="81"/>
      <c r="GE62" s="81"/>
      <c r="GF62" s="81"/>
      <c r="GG62" s="81"/>
      <c r="GH62" s="81"/>
      <c r="GI62" s="81"/>
      <c r="GJ62" s="81"/>
      <c r="GK62" s="81"/>
      <c r="GL62" s="81"/>
      <c r="GM62" s="81"/>
      <c r="GN62" s="81"/>
      <c r="GO62" s="81"/>
      <c r="GP62" s="81"/>
      <c r="GQ62" s="81"/>
    </row>
    <row r="63" spans="1:199" ht="15.75">
      <c r="A63" s="127"/>
      <c r="B63" s="127"/>
      <c r="C63" s="133"/>
      <c r="D63" s="132"/>
      <c r="E63" s="69"/>
      <c r="F63" s="133"/>
      <c r="G63" s="132"/>
      <c r="H63" s="166"/>
      <c r="I63" s="160"/>
      <c r="J63" s="160"/>
      <c r="K63" s="81"/>
      <c r="L63" s="81"/>
      <c r="M63" s="81"/>
      <c r="N63" s="81"/>
      <c r="O63" s="81"/>
      <c r="P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</row>
    <row r="64" spans="1:199" ht="15.75">
      <c r="A64" s="127"/>
      <c r="B64" s="127"/>
      <c r="C64" s="90" t="s">
        <v>9</v>
      </c>
      <c r="D64" s="91">
        <f>SUM(D58:D63)</f>
        <v>0</v>
      </c>
      <c r="E64" s="66"/>
      <c r="F64" s="90" t="s">
        <v>9</v>
      </c>
      <c r="G64" s="91">
        <f>SUM(G58:G63)</f>
        <v>0</v>
      </c>
      <c r="H64" s="118"/>
      <c r="I64" s="161"/>
      <c r="J64" s="160"/>
      <c r="K64" s="81"/>
      <c r="L64" s="81"/>
      <c r="M64" s="81"/>
      <c r="N64" s="81"/>
      <c r="O64" s="81"/>
      <c r="P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</row>
    <row r="65" spans="1:199" ht="15.75">
      <c r="A65" s="127"/>
      <c r="B65" s="127"/>
      <c r="C65" s="92" t="s">
        <v>11</v>
      </c>
      <c r="D65" s="93">
        <f>J54+D64</f>
        <v>0</v>
      </c>
      <c r="E65" s="63"/>
      <c r="F65" s="92" t="s">
        <v>11</v>
      </c>
      <c r="G65" s="93">
        <f>D65+G64</f>
        <v>0</v>
      </c>
      <c r="H65" s="119"/>
      <c r="I65" s="161"/>
      <c r="J65" s="160"/>
      <c r="K65" s="81"/>
      <c r="L65" s="81"/>
      <c r="M65" s="81"/>
      <c r="N65" s="81"/>
      <c r="O65" s="81"/>
      <c r="P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</row>
    <row r="66" spans="1:199" ht="15.75">
      <c r="A66" s="127"/>
      <c r="B66" s="127"/>
      <c r="C66" s="200"/>
      <c r="D66" s="200"/>
      <c r="E66" s="68"/>
      <c r="F66" s="200"/>
      <c r="G66" s="200"/>
      <c r="H66" s="124"/>
      <c r="I66" s="162"/>
      <c r="J66" s="163"/>
      <c r="K66" s="81"/>
      <c r="L66" s="81"/>
      <c r="M66" s="81"/>
      <c r="N66" s="81"/>
      <c r="O66" s="81"/>
      <c r="P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</row>
    <row r="67" spans="1:199" ht="15.75">
      <c r="A67" s="127"/>
      <c r="B67" s="127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</row>
    <row r="68" spans="1:199" ht="18.75">
      <c r="A68" s="127"/>
      <c r="B68" s="127"/>
      <c r="C68" s="131"/>
      <c r="D68" s="137"/>
      <c r="E68" s="139"/>
      <c r="F68" s="131"/>
      <c r="G68" s="137"/>
      <c r="H68" s="81"/>
      <c r="I68" s="81"/>
      <c r="J68" s="81"/>
      <c r="K68" s="81"/>
      <c r="L68" s="81"/>
      <c r="M68" s="81"/>
      <c r="N68" s="81"/>
      <c r="O68" s="81"/>
      <c r="P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</row>
    <row r="69" spans="1:199" ht="15.75">
      <c r="A69" s="127"/>
      <c r="B69" s="127"/>
      <c r="C69" s="133"/>
      <c r="D69" s="132"/>
      <c r="E69" s="69"/>
      <c r="F69" s="134"/>
      <c r="G69" s="134"/>
      <c r="H69" s="81"/>
      <c r="I69" s="81"/>
      <c r="J69" s="81"/>
      <c r="K69" s="81"/>
      <c r="L69" s="81"/>
      <c r="M69" s="81"/>
      <c r="N69" s="81"/>
      <c r="O69" s="81"/>
      <c r="P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</row>
    <row r="70" spans="1:199" ht="15.75">
      <c r="A70" s="127"/>
      <c r="B70" s="127"/>
      <c r="C70" s="133"/>
      <c r="D70" s="132"/>
      <c r="E70" s="69"/>
      <c r="F70" s="134"/>
      <c r="G70" s="134"/>
      <c r="H70" s="81"/>
      <c r="I70" s="81"/>
      <c r="J70" s="81"/>
      <c r="K70" s="81"/>
      <c r="L70" s="81"/>
      <c r="M70" s="81"/>
      <c r="N70" s="81"/>
      <c r="O70" s="81"/>
      <c r="P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</row>
    <row r="71" spans="1:199" ht="15.75">
      <c r="A71" s="127"/>
      <c r="B71" s="127"/>
      <c r="C71" s="133"/>
      <c r="D71" s="132"/>
      <c r="E71" s="69"/>
      <c r="F71" s="134"/>
      <c r="G71" s="134"/>
      <c r="H71" s="81"/>
      <c r="I71" s="81"/>
      <c r="J71" s="81"/>
      <c r="K71" s="81"/>
      <c r="L71" s="81"/>
      <c r="M71" s="81"/>
      <c r="N71" s="81"/>
      <c r="O71" s="81"/>
      <c r="P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</row>
    <row r="72" spans="1:199" ht="15.75">
      <c r="A72" s="127"/>
      <c r="B72" s="127"/>
      <c r="C72" s="133"/>
      <c r="D72" s="132"/>
      <c r="E72" s="69"/>
      <c r="F72" s="134"/>
      <c r="G72" s="134"/>
      <c r="H72" s="81"/>
      <c r="I72" s="81"/>
      <c r="J72" s="81"/>
      <c r="K72" s="81"/>
      <c r="L72" s="81"/>
      <c r="M72" s="81"/>
      <c r="N72" s="81"/>
      <c r="O72" s="81"/>
      <c r="P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</row>
    <row r="73" spans="1:199" ht="15.75">
      <c r="A73" s="127"/>
      <c r="B73" s="127"/>
      <c r="C73" s="133"/>
      <c r="D73" s="132"/>
      <c r="E73" s="69"/>
      <c r="F73" s="134"/>
      <c r="G73" s="134"/>
      <c r="H73" s="81"/>
      <c r="I73" s="81"/>
      <c r="J73" s="81"/>
      <c r="K73" s="81"/>
      <c r="L73" s="81"/>
      <c r="M73" s="81"/>
      <c r="N73" s="81"/>
      <c r="O73" s="81"/>
      <c r="P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</row>
    <row r="74" spans="1:199" ht="15.75">
      <c r="A74" s="127"/>
      <c r="B74" s="127"/>
      <c r="C74" s="133"/>
      <c r="D74" s="132"/>
      <c r="E74" s="69"/>
      <c r="F74" s="133"/>
      <c r="G74" s="132"/>
      <c r="H74" s="81"/>
      <c r="I74" s="81"/>
      <c r="J74" s="81"/>
      <c r="K74" s="81"/>
      <c r="L74" s="81"/>
      <c r="M74" s="81"/>
      <c r="N74" s="81"/>
      <c r="O74" s="81"/>
      <c r="P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</row>
    <row r="75" spans="1:199" ht="15.75">
      <c r="A75" s="81"/>
      <c r="B75" s="81"/>
      <c r="C75" s="90" t="s">
        <v>9</v>
      </c>
      <c r="D75" s="91">
        <f>SUM(D69:D74)</f>
        <v>0</v>
      </c>
      <c r="E75" s="66"/>
      <c r="F75" s="90" t="s">
        <v>9</v>
      </c>
      <c r="G75" s="91">
        <f>SUM(G69:G74)</f>
        <v>0</v>
      </c>
      <c r="H75" s="81"/>
      <c r="I75" s="81"/>
      <c r="J75" s="81"/>
      <c r="K75" s="81"/>
      <c r="L75" s="81"/>
      <c r="M75" s="81"/>
      <c r="N75" s="81"/>
      <c r="O75" s="81"/>
      <c r="P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</row>
    <row r="76" spans="1:199" ht="15.75">
      <c r="A76" s="81"/>
      <c r="B76" s="81"/>
      <c r="C76" s="92" t="s">
        <v>11</v>
      </c>
      <c r="D76" s="93">
        <f>J65+D75</f>
        <v>0</v>
      </c>
      <c r="E76" s="63"/>
      <c r="F76" s="92" t="s">
        <v>11</v>
      </c>
      <c r="G76" s="93">
        <f>D76+G75</f>
        <v>0</v>
      </c>
      <c r="H76" s="81"/>
      <c r="I76" s="81"/>
      <c r="J76" s="81"/>
      <c r="K76" s="81"/>
      <c r="L76" s="81"/>
      <c r="M76" s="81"/>
      <c r="N76" s="81"/>
      <c r="O76" s="81"/>
      <c r="P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</row>
    <row r="77" spans="1:199">
      <c r="A77" s="81"/>
      <c r="B77" s="81"/>
      <c r="C77" s="200"/>
      <c r="D77" s="200"/>
      <c r="E77" s="68"/>
      <c r="F77" s="200"/>
      <c r="G77" s="200"/>
      <c r="H77" s="81"/>
      <c r="I77" s="81"/>
      <c r="J77" s="81"/>
      <c r="K77" s="81"/>
      <c r="L77" s="81"/>
      <c r="M77" s="81"/>
      <c r="N77" s="81"/>
      <c r="O77" s="81"/>
      <c r="P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</row>
    <row r="78" spans="1:199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</row>
    <row r="79" spans="1:199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</row>
    <row r="80" spans="1:199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</row>
    <row r="81" spans="1:199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</row>
    <row r="82" spans="1:199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</row>
    <row r="83" spans="1:199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</row>
    <row r="84" spans="1:199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</row>
    <row r="85" spans="1:199" ht="12.75" customHeight="1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149"/>
      <c r="Q85" s="164"/>
      <c r="R85" s="150"/>
      <c r="S85" s="150"/>
      <c r="T85" s="81"/>
      <c r="U85" s="81"/>
      <c r="V85" s="81"/>
      <c r="W85" s="81"/>
      <c r="X85" s="81"/>
      <c r="Y85" s="81"/>
      <c r="Z85" s="81"/>
      <c r="AA85" s="81"/>
      <c r="AB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</row>
    <row r="86" spans="1:199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150"/>
      <c r="Q86" s="164"/>
      <c r="R86" s="150"/>
      <c r="S86" s="150"/>
      <c r="T86" s="81"/>
      <c r="U86" s="81"/>
      <c r="V86" s="81"/>
      <c r="W86" s="81"/>
      <c r="X86" s="81"/>
      <c r="Y86" s="81"/>
      <c r="Z86" s="81"/>
      <c r="AA86" s="81"/>
      <c r="AB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</row>
    <row r="87" spans="1:199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150"/>
      <c r="Q87" s="164"/>
      <c r="R87" s="150"/>
      <c r="S87" s="150"/>
      <c r="T87" s="81"/>
      <c r="U87" s="81"/>
      <c r="V87" s="81"/>
      <c r="W87" s="81"/>
      <c r="X87" s="81"/>
      <c r="Y87" s="81"/>
      <c r="Z87" s="81"/>
      <c r="AA87" s="81"/>
      <c r="AB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</row>
    <row r="88" spans="1:199" ht="15.7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2"/>
      <c r="Q88" s="165"/>
      <c r="R88" s="82"/>
      <c r="S88" s="82"/>
      <c r="T88" s="81"/>
      <c r="U88" s="81"/>
      <c r="V88" s="81"/>
      <c r="W88" s="81"/>
      <c r="X88" s="81"/>
      <c r="Y88" s="81"/>
      <c r="Z88" s="81"/>
      <c r="AA88" s="81"/>
      <c r="AB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</row>
    <row r="89" spans="1:199" ht="15.7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212"/>
      <c r="L89" s="212"/>
      <c r="M89" s="212"/>
      <c r="N89" s="212"/>
      <c r="O89" s="81"/>
      <c r="P89" s="204"/>
      <c r="Q89" s="204"/>
      <c r="R89" s="204"/>
      <c r="S89" s="204"/>
      <c r="T89" s="81"/>
      <c r="U89" s="81"/>
      <c r="V89" s="81"/>
      <c r="W89" s="81"/>
      <c r="X89" s="81"/>
      <c r="Y89" s="81"/>
      <c r="Z89" s="81"/>
      <c r="AA89" s="81"/>
      <c r="AB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  <c r="GM89" s="81"/>
      <c r="GN89" s="81"/>
      <c r="GO89" s="81"/>
      <c r="GP89" s="81"/>
      <c r="GQ89" s="81"/>
    </row>
    <row r="90" spans="1:199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212"/>
      <c r="L90" s="212"/>
      <c r="M90" s="212"/>
      <c r="N90" s="212"/>
      <c r="O90" s="81"/>
      <c r="P90" s="205"/>
      <c r="Q90" s="205"/>
      <c r="R90" s="205"/>
      <c r="S90" s="205"/>
      <c r="T90" s="81"/>
      <c r="U90" s="81"/>
      <c r="V90" s="81"/>
      <c r="W90" s="81"/>
      <c r="X90" s="81"/>
      <c r="Y90" s="81"/>
      <c r="Z90" s="81"/>
      <c r="AA90" s="81"/>
      <c r="AB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  <c r="GM90" s="81"/>
      <c r="GN90" s="81"/>
      <c r="GO90" s="81"/>
      <c r="GP90" s="81"/>
      <c r="GQ90" s="81"/>
    </row>
    <row r="91" spans="1:199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212"/>
      <c r="L91" s="212"/>
      <c r="M91" s="212"/>
      <c r="N91" s="212"/>
      <c r="O91" s="81"/>
      <c r="P91" s="230"/>
      <c r="Q91" s="230"/>
      <c r="R91" s="230"/>
      <c r="S91" s="230"/>
      <c r="T91" s="81"/>
      <c r="U91" s="81"/>
      <c r="V91" s="81"/>
      <c r="W91" s="81"/>
      <c r="X91" s="81"/>
      <c r="Y91" s="81"/>
      <c r="Z91" s="81"/>
      <c r="AA91" s="81"/>
      <c r="AB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</row>
    <row r="92" spans="1:199" ht="15.7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204"/>
      <c r="Q92" s="204"/>
      <c r="R92" s="204"/>
      <c r="S92" s="204"/>
      <c r="T92" s="81"/>
      <c r="U92" s="81"/>
      <c r="V92" s="81"/>
      <c r="W92" s="81"/>
      <c r="X92" s="81"/>
      <c r="Y92" s="81"/>
      <c r="Z92" s="81"/>
      <c r="AA92" s="81"/>
      <c r="AB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1"/>
      <c r="FS92" s="81"/>
      <c r="FT92" s="81"/>
      <c r="FU92" s="81"/>
      <c r="FV92" s="81"/>
      <c r="FW92" s="81"/>
      <c r="FX92" s="81"/>
      <c r="FY92" s="81"/>
      <c r="FZ92" s="81"/>
      <c r="GA92" s="81"/>
      <c r="GB92" s="81"/>
      <c r="GC92" s="81"/>
      <c r="GD92" s="81"/>
      <c r="GE92" s="81"/>
      <c r="GF92" s="81"/>
      <c r="GG92" s="81"/>
      <c r="GH92" s="81"/>
      <c r="GI92" s="81"/>
      <c r="GJ92" s="81"/>
      <c r="GK92" s="81"/>
      <c r="GL92" s="81"/>
      <c r="GM92" s="81"/>
      <c r="GN92" s="81"/>
      <c r="GO92" s="81"/>
      <c r="GP92" s="81"/>
      <c r="GQ92" s="81"/>
    </row>
    <row r="93" spans="1:199" ht="15.7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2"/>
      <c r="L93" s="86"/>
      <c r="M93" s="86"/>
      <c r="N93" s="86"/>
      <c r="O93" s="81"/>
      <c r="P93" s="205"/>
      <c r="Q93" s="205"/>
      <c r="R93" s="205"/>
      <c r="S93" s="205"/>
      <c r="T93" s="81"/>
      <c r="U93" s="81"/>
      <c r="V93" s="81"/>
      <c r="W93" s="81"/>
      <c r="X93" s="81"/>
      <c r="Y93" s="81"/>
      <c r="Z93" s="81"/>
      <c r="AA93" s="81"/>
      <c r="AB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</row>
    <row r="94" spans="1:199" ht="15.7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211"/>
      <c r="M94" s="211"/>
      <c r="N94" s="211"/>
      <c r="O94" s="81"/>
      <c r="P94" s="230"/>
      <c r="Q94" s="230"/>
      <c r="R94" s="230"/>
      <c r="S94" s="230"/>
      <c r="T94" s="81"/>
      <c r="U94" s="81"/>
      <c r="V94" s="81"/>
      <c r="W94" s="81"/>
      <c r="X94" s="81"/>
      <c r="Y94" s="81"/>
      <c r="Z94" s="81"/>
      <c r="AA94" s="81"/>
      <c r="AB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</row>
    <row r="95" spans="1:199" ht="15.7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211"/>
      <c r="M95" s="211"/>
      <c r="N95" s="211"/>
      <c r="O95" s="81"/>
      <c r="P95" s="206"/>
      <c r="Q95" s="206"/>
      <c r="R95" s="206"/>
      <c r="S95" s="206"/>
      <c r="T95" s="81"/>
      <c r="U95" s="81"/>
      <c r="V95" s="81"/>
      <c r="W95" s="81"/>
      <c r="X95" s="81"/>
      <c r="Y95" s="81"/>
      <c r="Z95" s="81"/>
      <c r="AA95" s="81"/>
      <c r="AB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81"/>
      <c r="GL95" s="81"/>
      <c r="GM95" s="81"/>
      <c r="GN95" s="81"/>
      <c r="GO95" s="81"/>
      <c r="GP95" s="81"/>
      <c r="GQ95" s="81"/>
    </row>
    <row r="96" spans="1:199" ht="15.7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211"/>
      <c r="M96" s="211"/>
      <c r="N96" s="211"/>
      <c r="O96" s="81"/>
      <c r="P96" s="206"/>
      <c r="Q96" s="206"/>
      <c r="R96" s="206"/>
      <c r="S96" s="206"/>
      <c r="T96" s="81"/>
      <c r="U96" s="81"/>
      <c r="V96" s="81"/>
      <c r="W96" s="81"/>
      <c r="X96" s="81"/>
      <c r="Y96" s="81"/>
      <c r="Z96" s="81"/>
      <c r="AA96" s="81"/>
      <c r="AB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1"/>
      <c r="GC96" s="81"/>
      <c r="GD96" s="81"/>
      <c r="GE96" s="81"/>
      <c r="GF96" s="81"/>
      <c r="GG96" s="81"/>
      <c r="GH96" s="81"/>
      <c r="GI96" s="81"/>
      <c r="GJ96" s="81"/>
      <c r="GK96" s="81"/>
      <c r="GL96" s="81"/>
      <c r="GM96" s="81"/>
      <c r="GN96" s="81"/>
      <c r="GO96" s="81"/>
      <c r="GP96" s="81"/>
      <c r="GQ96" s="81"/>
    </row>
    <row r="97" spans="1:199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205"/>
      <c r="M97" s="205"/>
      <c r="N97" s="205"/>
      <c r="O97" s="81"/>
      <c r="P97" s="206"/>
      <c r="Q97" s="206"/>
      <c r="R97" s="206"/>
      <c r="S97" s="206"/>
      <c r="T97" s="81"/>
      <c r="U97" s="81"/>
      <c r="V97" s="81"/>
      <c r="W97" s="81"/>
      <c r="X97" s="81"/>
      <c r="Y97" s="81"/>
      <c r="Z97" s="81"/>
      <c r="AA97" s="81"/>
      <c r="AB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1"/>
      <c r="GC97" s="81"/>
      <c r="GD97" s="81"/>
      <c r="GE97" s="81"/>
      <c r="GF97" s="81"/>
      <c r="GG97" s="81"/>
      <c r="GH97" s="81"/>
      <c r="GI97" s="81"/>
      <c r="GJ97" s="81"/>
      <c r="GK97" s="81"/>
      <c r="GL97" s="81"/>
      <c r="GM97" s="81"/>
      <c r="GN97" s="81"/>
      <c r="GO97" s="81"/>
      <c r="GP97" s="81"/>
      <c r="GQ97" s="81"/>
    </row>
    <row r="98" spans="1:199" ht="15.7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208"/>
      <c r="M98" s="208"/>
      <c r="N98" s="208"/>
      <c r="O98" s="81"/>
      <c r="P98" s="206"/>
      <c r="Q98" s="206"/>
      <c r="R98" s="206"/>
      <c r="S98" s="206"/>
      <c r="T98" s="81"/>
      <c r="U98" s="81"/>
      <c r="V98" s="81"/>
      <c r="W98" s="81"/>
      <c r="X98" s="81"/>
      <c r="Y98" s="81"/>
      <c r="Z98" s="81"/>
      <c r="AA98" s="81"/>
      <c r="AB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1"/>
      <c r="FS98" s="81"/>
      <c r="FT98" s="81"/>
      <c r="FU98" s="81"/>
      <c r="FV98" s="81"/>
      <c r="FW98" s="81"/>
      <c r="FX98" s="81"/>
      <c r="FY98" s="81"/>
      <c r="FZ98" s="81"/>
      <c r="GA98" s="81"/>
      <c r="GB98" s="81"/>
      <c r="GC98" s="81"/>
      <c r="GD98" s="81"/>
      <c r="GE98" s="81"/>
      <c r="GF98" s="81"/>
      <c r="GG98" s="81"/>
      <c r="GH98" s="81"/>
      <c r="GI98" s="81"/>
      <c r="GJ98" s="81"/>
      <c r="GK98" s="81"/>
      <c r="GL98" s="81"/>
      <c r="GM98" s="81"/>
      <c r="GN98" s="81"/>
      <c r="GO98" s="81"/>
      <c r="GP98" s="81"/>
      <c r="GQ98" s="81"/>
    </row>
    <row r="99" spans="1:199" ht="15.7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77"/>
      <c r="L99" s="210"/>
      <c r="M99" s="210"/>
      <c r="N99" s="210"/>
      <c r="O99" s="81"/>
      <c r="P99" s="207"/>
      <c r="Q99" s="207"/>
      <c r="R99" s="207"/>
      <c r="S99" s="207"/>
      <c r="T99" s="81"/>
      <c r="U99" s="81"/>
      <c r="V99" s="81"/>
      <c r="W99" s="81"/>
      <c r="X99" s="81"/>
      <c r="Y99" s="81"/>
      <c r="Z99" s="81"/>
      <c r="AA99" s="81"/>
      <c r="AB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</row>
    <row r="100" spans="1:199" ht="15.7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211"/>
      <c r="M100" s="211"/>
      <c r="N100" s="211"/>
      <c r="O100" s="81"/>
      <c r="P100" s="117"/>
      <c r="Q100" s="117"/>
      <c r="R100" s="117"/>
      <c r="S100" s="117"/>
      <c r="T100" s="81"/>
      <c r="U100" s="81"/>
      <c r="V100" s="81"/>
      <c r="W100" s="81"/>
      <c r="X100" s="81"/>
      <c r="Y100" s="81"/>
      <c r="Z100" s="81"/>
      <c r="AA100" s="81"/>
      <c r="AB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</row>
    <row r="101" spans="1:199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205"/>
      <c r="M101" s="205"/>
      <c r="N101" s="205"/>
      <c r="O101" s="81"/>
      <c r="P101" s="230"/>
      <c r="Q101" s="230"/>
      <c r="R101" s="230"/>
      <c r="S101" s="230"/>
      <c r="T101" s="81"/>
      <c r="U101" s="81"/>
      <c r="V101" s="81"/>
      <c r="W101" s="81"/>
      <c r="X101" s="81"/>
      <c r="Y101" s="81"/>
      <c r="Z101" s="81"/>
      <c r="AA101" s="81"/>
      <c r="AB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</row>
    <row r="102" spans="1:199" ht="15.7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208"/>
      <c r="M102" s="208"/>
      <c r="N102" s="208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</row>
    <row r="103" spans="1:199" ht="15.7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2"/>
      <c r="L103" s="208"/>
      <c r="M103" s="208"/>
      <c r="N103" s="208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</row>
    <row r="104" spans="1:199" ht="15.7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117"/>
      <c r="L104" s="209"/>
      <c r="M104" s="209"/>
      <c r="N104" s="209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</row>
    <row r="105" spans="1:199" ht="15.7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209"/>
      <c r="M105" s="209"/>
      <c r="N105" s="209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</row>
    <row r="106" spans="1:199" ht="15.7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209"/>
      <c r="M106" s="209"/>
      <c r="N106" s="209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1"/>
      <c r="GC106" s="81"/>
      <c r="GD106" s="81"/>
      <c r="GE106" s="81"/>
      <c r="GF106" s="81"/>
      <c r="GG106" s="81"/>
      <c r="GH106" s="81"/>
      <c r="GI106" s="81"/>
      <c r="GJ106" s="81"/>
      <c r="GK106" s="81"/>
      <c r="GL106" s="81"/>
      <c r="GM106" s="81"/>
      <c r="GN106" s="81"/>
      <c r="GO106" s="81"/>
      <c r="GP106" s="81"/>
      <c r="GQ106" s="81"/>
    </row>
    <row r="107" spans="1:199" ht="15.7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209"/>
      <c r="M107" s="209"/>
      <c r="N107" s="209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81"/>
      <c r="GD107" s="81"/>
      <c r="GE107" s="81"/>
      <c r="GF107" s="81"/>
      <c r="GG107" s="81"/>
      <c r="GH107" s="81"/>
      <c r="GI107" s="81"/>
      <c r="GJ107" s="81"/>
      <c r="GK107" s="81"/>
      <c r="GL107" s="81"/>
      <c r="GM107" s="81"/>
      <c r="GN107" s="81"/>
      <c r="GO107" s="81"/>
      <c r="GP107" s="81"/>
      <c r="GQ107" s="81"/>
    </row>
    <row r="108" spans="1:199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230"/>
      <c r="M108" s="230"/>
      <c r="N108" s="230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</row>
    <row r="109" spans="1:199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1"/>
      <c r="GC109" s="81"/>
      <c r="GD109" s="81"/>
      <c r="GE109" s="81"/>
      <c r="GF109" s="81"/>
      <c r="GG109" s="81"/>
      <c r="GH109" s="81"/>
      <c r="GI109" s="81"/>
      <c r="GJ109" s="81"/>
      <c r="GK109" s="81"/>
      <c r="GL109" s="81"/>
      <c r="GM109" s="81"/>
      <c r="GN109" s="81"/>
      <c r="GO109" s="81"/>
      <c r="GP109" s="81"/>
      <c r="GQ109" s="81"/>
    </row>
    <row r="110" spans="1:199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1"/>
      <c r="GC110" s="81"/>
      <c r="GD110" s="81"/>
      <c r="GE110" s="81"/>
      <c r="GF110" s="81"/>
      <c r="GG110" s="81"/>
      <c r="GH110" s="81"/>
      <c r="GI110" s="81"/>
      <c r="GJ110" s="81"/>
      <c r="GK110" s="81"/>
      <c r="GL110" s="81"/>
      <c r="GM110" s="81"/>
      <c r="GN110" s="81"/>
      <c r="GO110" s="81"/>
      <c r="GP110" s="81"/>
      <c r="GQ110" s="81"/>
    </row>
    <row r="111" spans="1:199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</row>
    <row r="112" spans="1:199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</row>
    <row r="113" spans="1:199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</row>
    <row r="114" spans="1:199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</row>
    <row r="115" spans="1:199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</row>
    <row r="116" spans="1:199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</row>
    <row r="117" spans="1:199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</row>
    <row r="118" spans="1:199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</row>
    <row r="119" spans="1:199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</row>
    <row r="120" spans="1:199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</row>
    <row r="121" spans="1:199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</row>
    <row r="122" spans="1:199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</row>
    <row r="123" spans="1:199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</row>
    <row r="124" spans="1:19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</row>
    <row r="125" spans="1:199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</row>
    <row r="126" spans="1:199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81"/>
      <c r="GD126" s="81"/>
      <c r="GE126" s="81"/>
      <c r="GF126" s="81"/>
      <c r="GG126" s="81"/>
      <c r="GH126" s="81"/>
      <c r="GI126" s="81"/>
      <c r="GJ126" s="81"/>
      <c r="GK126" s="81"/>
      <c r="GL126" s="81"/>
      <c r="GM126" s="81"/>
      <c r="GN126" s="81"/>
      <c r="GO126" s="81"/>
      <c r="GP126" s="81"/>
      <c r="GQ126" s="81"/>
    </row>
    <row r="127" spans="1:199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</row>
    <row r="128" spans="1:199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</row>
    <row r="129" spans="1:199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</row>
    <row r="130" spans="1:199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</row>
    <row r="131" spans="1:199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</row>
    <row r="132" spans="1:199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</row>
    <row r="133" spans="1:199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1"/>
      <c r="FS133" s="81"/>
      <c r="FT133" s="81"/>
      <c r="FU133" s="81"/>
      <c r="FV133" s="81"/>
      <c r="FW133" s="81"/>
      <c r="FX133" s="81"/>
      <c r="FY133" s="81"/>
      <c r="FZ133" s="81"/>
      <c r="GA133" s="81"/>
      <c r="GB133" s="81"/>
      <c r="GC133" s="81"/>
      <c r="GD133" s="81"/>
      <c r="GE133" s="81"/>
      <c r="GF133" s="81"/>
      <c r="GG133" s="81"/>
      <c r="GH133" s="81"/>
      <c r="GI133" s="81"/>
      <c r="GJ133" s="81"/>
      <c r="GK133" s="81"/>
      <c r="GL133" s="81"/>
      <c r="GM133" s="81"/>
      <c r="GN133" s="81"/>
      <c r="GO133" s="81"/>
      <c r="GP133" s="81"/>
      <c r="GQ133" s="81"/>
    </row>
    <row r="134" spans="1:199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</row>
    <row r="135" spans="1:199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</row>
    <row r="136" spans="1:199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/>
      <c r="GA136" s="81"/>
      <c r="GB136" s="81"/>
      <c r="GC136" s="81"/>
      <c r="GD136" s="81"/>
      <c r="GE136" s="81"/>
      <c r="GF136" s="81"/>
      <c r="GG136" s="81"/>
      <c r="GH136" s="81"/>
      <c r="GI136" s="81"/>
      <c r="GJ136" s="81"/>
      <c r="GK136" s="81"/>
      <c r="GL136" s="81"/>
      <c r="GM136" s="81"/>
      <c r="GN136" s="81"/>
      <c r="GO136" s="81"/>
      <c r="GP136" s="81"/>
      <c r="GQ136" s="81"/>
    </row>
    <row r="137" spans="1:199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  <c r="EX137" s="81"/>
      <c r="EY137" s="81"/>
      <c r="EZ137" s="81"/>
      <c r="FA137" s="81"/>
      <c r="FB137" s="81"/>
      <c r="FC137" s="81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  <c r="FY137" s="81"/>
      <c r="FZ137" s="81"/>
      <c r="GA137" s="81"/>
      <c r="GB137" s="81"/>
      <c r="GC137" s="81"/>
      <c r="GD137" s="81"/>
      <c r="GE137" s="81"/>
      <c r="GF137" s="81"/>
      <c r="GG137" s="81"/>
      <c r="GH137" s="81"/>
      <c r="GI137" s="81"/>
      <c r="GJ137" s="81"/>
      <c r="GK137" s="81"/>
      <c r="GL137" s="81"/>
      <c r="GM137" s="81"/>
      <c r="GN137" s="81"/>
      <c r="GO137" s="81"/>
      <c r="GP137" s="81"/>
      <c r="GQ137" s="81"/>
    </row>
    <row r="138" spans="1:199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/>
      <c r="GA138" s="81"/>
      <c r="GB138" s="81"/>
      <c r="GC138" s="81"/>
      <c r="GD138" s="81"/>
      <c r="GE138" s="81"/>
      <c r="GF138" s="81"/>
      <c r="GG138" s="81"/>
      <c r="GH138" s="81"/>
      <c r="GI138" s="81"/>
      <c r="GJ138" s="81"/>
      <c r="GK138" s="81"/>
      <c r="GL138" s="81"/>
      <c r="GM138" s="81"/>
      <c r="GN138" s="81"/>
      <c r="GO138" s="81"/>
      <c r="GP138" s="81"/>
      <c r="GQ138" s="81"/>
    </row>
    <row r="139" spans="1:199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</row>
    <row r="140" spans="1:199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</row>
    <row r="141" spans="1:199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</row>
    <row r="142" spans="1:199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</row>
    <row r="143" spans="1:199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</row>
    <row r="144" spans="1:199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</row>
    <row r="145" spans="1:199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</row>
    <row r="146" spans="1:199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</row>
    <row r="147" spans="1:199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</row>
    <row r="148" spans="1:199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</row>
    <row r="149" spans="1:199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</row>
    <row r="150" spans="1:199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</row>
    <row r="151" spans="1:199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</row>
    <row r="152" spans="1:199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</row>
    <row r="153" spans="1:199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</row>
    <row r="154" spans="1:199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</row>
    <row r="155" spans="1:199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</row>
    <row r="156" spans="1:199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</row>
    <row r="157" spans="1:199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</row>
    <row r="158" spans="1:199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</row>
    <row r="159" spans="1:199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</row>
    <row r="160" spans="1:199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</row>
    <row r="161" spans="1:199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  <c r="FC161" s="81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  <c r="FQ161" s="81"/>
      <c r="FR161" s="81"/>
      <c r="FS161" s="81"/>
      <c r="FT161" s="81"/>
      <c r="FU161" s="81"/>
      <c r="FV161" s="81"/>
      <c r="FW161" s="81"/>
      <c r="FX161" s="81"/>
      <c r="FY161" s="81"/>
      <c r="FZ161" s="81"/>
      <c r="GA161" s="81"/>
      <c r="GB161" s="81"/>
      <c r="GC161" s="81"/>
      <c r="GD161" s="81"/>
      <c r="GE161" s="81"/>
      <c r="GF161" s="81"/>
      <c r="GG161" s="81"/>
      <c r="GH161" s="81"/>
      <c r="GI161" s="81"/>
      <c r="GJ161" s="81"/>
      <c r="GK161" s="81"/>
      <c r="GL161" s="81"/>
      <c r="GM161" s="81"/>
      <c r="GN161" s="81"/>
      <c r="GO161" s="81"/>
      <c r="GP161" s="81"/>
      <c r="GQ161" s="81"/>
    </row>
    <row r="162" spans="1:199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81"/>
      <c r="DY162" s="81"/>
      <c r="DZ162" s="81"/>
      <c r="EA162" s="81"/>
      <c r="EB162" s="81"/>
      <c r="EC162" s="81"/>
      <c r="ED162" s="81"/>
      <c r="EE162" s="81"/>
      <c r="EF162" s="81"/>
      <c r="EG162" s="81"/>
      <c r="EH162" s="81"/>
      <c r="EI162" s="81"/>
      <c r="EJ162" s="81"/>
      <c r="EK162" s="81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  <c r="EX162" s="81"/>
      <c r="EY162" s="81"/>
      <c r="EZ162" s="81"/>
      <c r="FA162" s="81"/>
      <c r="FB162" s="81"/>
      <c r="FC162" s="81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  <c r="FQ162" s="81"/>
      <c r="FR162" s="81"/>
      <c r="FS162" s="81"/>
      <c r="FT162" s="81"/>
      <c r="FU162" s="81"/>
      <c r="FV162" s="81"/>
      <c r="FW162" s="81"/>
      <c r="FX162" s="81"/>
      <c r="FY162" s="81"/>
      <c r="FZ162" s="81"/>
      <c r="GA162" s="81"/>
      <c r="GB162" s="81"/>
      <c r="GC162" s="81"/>
      <c r="GD162" s="81"/>
      <c r="GE162" s="81"/>
      <c r="GF162" s="81"/>
      <c r="GG162" s="81"/>
      <c r="GH162" s="81"/>
      <c r="GI162" s="81"/>
      <c r="GJ162" s="81"/>
      <c r="GK162" s="81"/>
      <c r="GL162" s="81"/>
      <c r="GM162" s="81"/>
      <c r="GN162" s="81"/>
      <c r="GO162" s="81"/>
      <c r="GP162" s="81"/>
      <c r="GQ162" s="81"/>
    </row>
    <row r="163" spans="1:199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81"/>
      <c r="DY163" s="81"/>
      <c r="DZ163" s="81"/>
      <c r="EA163" s="81"/>
      <c r="EB163" s="81"/>
      <c r="EC163" s="81"/>
      <c r="ED163" s="81"/>
      <c r="EE163" s="81"/>
      <c r="EF163" s="81"/>
      <c r="EG163" s="81"/>
      <c r="EH163" s="81"/>
      <c r="EI163" s="81"/>
      <c r="EJ163" s="81"/>
      <c r="EK163" s="81"/>
      <c r="EL163" s="81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1"/>
      <c r="FS163" s="81"/>
      <c r="FT163" s="81"/>
      <c r="FU163" s="81"/>
      <c r="FV163" s="81"/>
      <c r="FW163" s="81"/>
      <c r="FX163" s="81"/>
      <c r="FY163" s="81"/>
      <c r="FZ163" s="81"/>
      <c r="GA163" s="81"/>
      <c r="GB163" s="81"/>
      <c r="GC163" s="81"/>
      <c r="GD163" s="81"/>
      <c r="GE163" s="81"/>
      <c r="GF163" s="81"/>
      <c r="GG163" s="81"/>
      <c r="GH163" s="81"/>
      <c r="GI163" s="81"/>
      <c r="GJ163" s="81"/>
      <c r="GK163" s="81"/>
      <c r="GL163" s="81"/>
      <c r="GM163" s="81"/>
      <c r="GN163" s="81"/>
      <c r="GO163" s="81"/>
      <c r="GP163" s="81"/>
      <c r="GQ163" s="81"/>
    </row>
    <row r="164" spans="1:199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81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81"/>
      <c r="FU164" s="81"/>
      <c r="FV164" s="81"/>
      <c r="FW164" s="81"/>
      <c r="FX164" s="81"/>
      <c r="FY164" s="81"/>
      <c r="FZ164" s="81"/>
      <c r="GA164" s="81"/>
      <c r="GB164" s="81"/>
      <c r="GC164" s="81"/>
      <c r="GD164" s="81"/>
      <c r="GE164" s="81"/>
      <c r="GF164" s="81"/>
      <c r="GG164" s="81"/>
      <c r="GH164" s="81"/>
      <c r="GI164" s="81"/>
      <c r="GJ164" s="81"/>
      <c r="GK164" s="81"/>
      <c r="GL164" s="81"/>
      <c r="GM164" s="81"/>
      <c r="GN164" s="81"/>
      <c r="GO164" s="81"/>
      <c r="GP164" s="81"/>
      <c r="GQ164" s="81"/>
    </row>
    <row r="165" spans="1:199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  <c r="DK165" s="81"/>
      <c r="DL165" s="81"/>
      <c r="DM165" s="81"/>
      <c r="DN165" s="81"/>
      <c r="DO165" s="81"/>
      <c r="DP165" s="81"/>
      <c r="DQ165" s="81"/>
      <c r="DR165" s="81"/>
      <c r="DS165" s="81"/>
      <c r="DT165" s="81"/>
      <c r="DU165" s="81"/>
      <c r="DV165" s="81"/>
      <c r="DW165" s="81"/>
      <c r="DX165" s="81"/>
      <c r="DY165" s="81"/>
      <c r="DZ165" s="81"/>
      <c r="EA165" s="81"/>
      <c r="EB165" s="81"/>
      <c r="EC165" s="81"/>
      <c r="ED165" s="81"/>
      <c r="EE165" s="81"/>
      <c r="EF165" s="81"/>
      <c r="EG165" s="81"/>
      <c r="EH165" s="81"/>
      <c r="EI165" s="81"/>
      <c r="EJ165" s="81"/>
      <c r="EK165" s="81"/>
      <c r="EL165" s="81"/>
      <c r="EM165" s="81"/>
      <c r="EN165" s="81"/>
      <c r="EO165" s="81"/>
      <c r="EP165" s="81"/>
      <c r="EQ165" s="81"/>
      <c r="ER165" s="81"/>
      <c r="ES165" s="81"/>
      <c r="ET165" s="81"/>
      <c r="EU165" s="81"/>
      <c r="EV165" s="81"/>
      <c r="EW165" s="81"/>
      <c r="EX165" s="81"/>
      <c r="EY165" s="81"/>
      <c r="EZ165" s="81"/>
      <c r="FA165" s="81"/>
      <c r="FB165" s="81"/>
      <c r="FC165" s="81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  <c r="FQ165" s="81"/>
      <c r="FR165" s="81"/>
      <c r="FS165" s="81"/>
      <c r="FT165" s="81"/>
      <c r="FU165" s="81"/>
      <c r="FV165" s="81"/>
      <c r="FW165" s="81"/>
      <c r="FX165" s="81"/>
      <c r="FY165" s="81"/>
      <c r="FZ165" s="81"/>
      <c r="GA165" s="81"/>
      <c r="GB165" s="81"/>
      <c r="GC165" s="81"/>
      <c r="GD165" s="81"/>
      <c r="GE165" s="81"/>
      <c r="GF165" s="81"/>
      <c r="GG165" s="81"/>
      <c r="GH165" s="81"/>
      <c r="GI165" s="81"/>
      <c r="GJ165" s="81"/>
      <c r="GK165" s="81"/>
      <c r="GL165" s="81"/>
      <c r="GM165" s="81"/>
      <c r="GN165" s="81"/>
      <c r="GO165" s="81"/>
      <c r="GP165" s="81"/>
      <c r="GQ165" s="81"/>
    </row>
    <row r="166" spans="1:199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  <c r="DK166" s="81"/>
      <c r="DL166" s="81"/>
      <c r="DM166" s="81"/>
      <c r="DN166" s="81"/>
      <c r="DO166" s="81"/>
      <c r="DP166" s="81"/>
      <c r="DQ166" s="81"/>
      <c r="DR166" s="81"/>
      <c r="DS166" s="81"/>
      <c r="DT166" s="81"/>
      <c r="DU166" s="81"/>
      <c r="DV166" s="81"/>
      <c r="DW166" s="81"/>
      <c r="DX166" s="81"/>
      <c r="DY166" s="81"/>
      <c r="DZ166" s="81"/>
      <c r="EA166" s="81"/>
      <c r="EB166" s="81"/>
      <c r="EC166" s="81"/>
      <c r="ED166" s="81"/>
      <c r="EE166" s="81"/>
      <c r="EF166" s="81"/>
      <c r="EG166" s="81"/>
      <c r="EH166" s="81"/>
      <c r="EI166" s="81"/>
      <c r="EJ166" s="81"/>
      <c r="EK166" s="81"/>
      <c r="EL166" s="81"/>
      <c r="EM166" s="81"/>
      <c r="EN166" s="81"/>
      <c r="EO166" s="81"/>
      <c r="EP166" s="81"/>
      <c r="EQ166" s="81"/>
      <c r="ER166" s="81"/>
      <c r="ES166" s="81"/>
      <c r="ET166" s="81"/>
      <c r="EU166" s="81"/>
      <c r="EV166" s="81"/>
      <c r="EW166" s="81"/>
      <c r="EX166" s="81"/>
      <c r="EY166" s="81"/>
      <c r="EZ166" s="81"/>
      <c r="FA166" s="81"/>
      <c r="FB166" s="81"/>
      <c r="FC166" s="81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  <c r="FQ166" s="81"/>
      <c r="FR166" s="81"/>
      <c r="FS166" s="81"/>
      <c r="FT166" s="81"/>
      <c r="FU166" s="81"/>
      <c r="FV166" s="81"/>
      <c r="FW166" s="81"/>
      <c r="FX166" s="81"/>
      <c r="FY166" s="81"/>
      <c r="FZ166" s="81"/>
      <c r="GA166" s="81"/>
      <c r="GB166" s="81"/>
      <c r="GC166" s="81"/>
      <c r="GD166" s="81"/>
      <c r="GE166" s="81"/>
      <c r="GF166" s="81"/>
      <c r="GG166" s="81"/>
      <c r="GH166" s="81"/>
      <c r="GI166" s="81"/>
      <c r="GJ166" s="81"/>
      <c r="GK166" s="81"/>
      <c r="GL166" s="81"/>
      <c r="GM166" s="81"/>
      <c r="GN166" s="81"/>
      <c r="GO166" s="81"/>
      <c r="GP166" s="81"/>
      <c r="GQ166" s="81"/>
    </row>
    <row r="167" spans="1:199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  <c r="DT167" s="81"/>
      <c r="DU167" s="81"/>
      <c r="DV167" s="81"/>
      <c r="DW167" s="81"/>
      <c r="DX167" s="81"/>
      <c r="DY167" s="81"/>
      <c r="DZ167" s="81"/>
      <c r="EA167" s="81"/>
      <c r="EB167" s="81"/>
      <c r="EC167" s="81"/>
      <c r="ED167" s="81"/>
      <c r="EE167" s="81"/>
      <c r="EF167" s="81"/>
      <c r="EG167" s="81"/>
      <c r="EH167" s="81"/>
      <c r="EI167" s="81"/>
      <c r="EJ167" s="81"/>
      <c r="EK167" s="81"/>
      <c r="EL167" s="81"/>
      <c r="EM167" s="81"/>
      <c r="EN167" s="81"/>
      <c r="EO167" s="81"/>
      <c r="EP167" s="81"/>
      <c r="EQ167" s="81"/>
      <c r="ER167" s="81"/>
      <c r="ES167" s="81"/>
      <c r="ET167" s="81"/>
      <c r="EU167" s="81"/>
      <c r="EV167" s="81"/>
      <c r="EW167" s="81"/>
      <c r="EX167" s="81"/>
      <c r="EY167" s="81"/>
      <c r="EZ167" s="81"/>
      <c r="FA167" s="81"/>
      <c r="FB167" s="81"/>
      <c r="FC167" s="81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  <c r="FQ167" s="81"/>
      <c r="FR167" s="81"/>
      <c r="FS167" s="81"/>
      <c r="FT167" s="81"/>
      <c r="FU167" s="81"/>
      <c r="FV167" s="81"/>
      <c r="FW167" s="81"/>
      <c r="FX167" s="81"/>
      <c r="FY167" s="81"/>
      <c r="FZ167" s="81"/>
      <c r="GA167" s="81"/>
      <c r="GB167" s="81"/>
      <c r="GC167" s="81"/>
      <c r="GD167" s="81"/>
      <c r="GE167" s="81"/>
      <c r="GF167" s="81"/>
      <c r="GG167" s="81"/>
      <c r="GH167" s="81"/>
      <c r="GI167" s="81"/>
      <c r="GJ167" s="81"/>
      <c r="GK167" s="81"/>
      <c r="GL167" s="81"/>
      <c r="GM167" s="81"/>
      <c r="GN167" s="81"/>
      <c r="GO167" s="81"/>
      <c r="GP167" s="81"/>
      <c r="GQ167" s="81"/>
    </row>
    <row r="168" spans="1:199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1"/>
      <c r="DN168" s="81"/>
      <c r="DO168" s="81"/>
      <c r="DP168" s="81"/>
      <c r="DQ168" s="81"/>
      <c r="DR168" s="81"/>
      <c r="DS168" s="81"/>
      <c r="DT168" s="81"/>
      <c r="DU168" s="81"/>
      <c r="DV168" s="81"/>
      <c r="DW168" s="81"/>
      <c r="DX168" s="81"/>
      <c r="DY168" s="81"/>
      <c r="DZ168" s="81"/>
      <c r="EA168" s="81"/>
      <c r="EB168" s="81"/>
      <c r="EC168" s="81"/>
      <c r="ED168" s="81"/>
      <c r="EE168" s="81"/>
      <c r="EF168" s="81"/>
      <c r="EG168" s="81"/>
      <c r="EH168" s="81"/>
      <c r="EI168" s="81"/>
      <c r="EJ168" s="81"/>
      <c r="EK168" s="81"/>
      <c r="EL168" s="81"/>
      <c r="EM168" s="81"/>
      <c r="EN168" s="81"/>
      <c r="EO168" s="81"/>
      <c r="EP168" s="81"/>
      <c r="EQ168" s="81"/>
      <c r="ER168" s="81"/>
      <c r="ES168" s="81"/>
      <c r="ET168" s="81"/>
      <c r="EU168" s="81"/>
      <c r="EV168" s="81"/>
      <c r="EW168" s="81"/>
      <c r="EX168" s="81"/>
      <c r="EY168" s="81"/>
      <c r="EZ168" s="81"/>
      <c r="FA168" s="81"/>
      <c r="FB168" s="81"/>
      <c r="FC168" s="81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  <c r="FQ168" s="81"/>
      <c r="FR168" s="81"/>
      <c r="FS168" s="81"/>
      <c r="FT168" s="81"/>
      <c r="FU168" s="81"/>
      <c r="FV168" s="81"/>
      <c r="FW168" s="81"/>
      <c r="FX168" s="81"/>
      <c r="FY168" s="81"/>
      <c r="FZ168" s="81"/>
      <c r="GA168" s="81"/>
      <c r="GB168" s="81"/>
      <c r="GC168" s="81"/>
      <c r="GD168" s="81"/>
      <c r="GE168" s="81"/>
      <c r="GF168" s="81"/>
      <c r="GG168" s="81"/>
      <c r="GH168" s="81"/>
      <c r="GI168" s="81"/>
      <c r="GJ168" s="81"/>
      <c r="GK168" s="81"/>
      <c r="GL168" s="81"/>
      <c r="GM168" s="81"/>
      <c r="GN168" s="81"/>
      <c r="GO168" s="81"/>
      <c r="GP168" s="81"/>
      <c r="GQ168" s="81"/>
    </row>
    <row r="169" spans="1:199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  <c r="DK169" s="81"/>
      <c r="DL169" s="81"/>
      <c r="DM169" s="81"/>
      <c r="DN169" s="81"/>
      <c r="DO169" s="81"/>
      <c r="DP169" s="81"/>
      <c r="DQ169" s="81"/>
      <c r="DR169" s="81"/>
      <c r="DS169" s="81"/>
      <c r="DT169" s="81"/>
      <c r="DU169" s="81"/>
      <c r="DV169" s="81"/>
      <c r="DW169" s="81"/>
      <c r="DX169" s="81"/>
      <c r="DY169" s="81"/>
      <c r="DZ169" s="81"/>
      <c r="EA169" s="81"/>
      <c r="EB169" s="81"/>
      <c r="EC169" s="81"/>
      <c r="ED169" s="81"/>
      <c r="EE169" s="81"/>
      <c r="EF169" s="81"/>
      <c r="EG169" s="81"/>
      <c r="EH169" s="81"/>
      <c r="EI169" s="81"/>
      <c r="EJ169" s="81"/>
      <c r="EK169" s="81"/>
      <c r="EL169" s="81"/>
      <c r="EM169" s="81"/>
      <c r="EN169" s="81"/>
      <c r="EO169" s="81"/>
      <c r="EP169" s="81"/>
      <c r="EQ169" s="81"/>
      <c r="ER169" s="81"/>
      <c r="ES169" s="81"/>
      <c r="ET169" s="81"/>
      <c r="EU169" s="81"/>
      <c r="EV169" s="81"/>
      <c r="EW169" s="81"/>
      <c r="EX169" s="81"/>
      <c r="EY169" s="81"/>
      <c r="EZ169" s="81"/>
      <c r="FA169" s="81"/>
      <c r="FB169" s="81"/>
      <c r="FC169" s="81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  <c r="FQ169" s="81"/>
      <c r="FR169" s="81"/>
      <c r="FS169" s="81"/>
      <c r="FT169" s="81"/>
      <c r="FU169" s="81"/>
      <c r="FV169" s="81"/>
      <c r="FW169" s="81"/>
      <c r="FX169" s="81"/>
      <c r="FY169" s="81"/>
      <c r="FZ169" s="81"/>
      <c r="GA169" s="81"/>
      <c r="GB169" s="81"/>
      <c r="GC169" s="81"/>
      <c r="GD169" s="81"/>
      <c r="GE169" s="81"/>
      <c r="GF169" s="81"/>
      <c r="GG169" s="81"/>
      <c r="GH169" s="81"/>
      <c r="GI169" s="81"/>
      <c r="GJ169" s="81"/>
      <c r="GK169" s="81"/>
      <c r="GL169" s="81"/>
      <c r="GM169" s="81"/>
      <c r="GN169" s="81"/>
      <c r="GO169" s="81"/>
      <c r="GP169" s="81"/>
      <c r="GQ169" s="81"/>
    </row>
    <row r="170" spans="1:199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  <c r="DK170" s="81"/>
      <c r="DL170" s="81"/>
      <c r="DM170" s="81"/>
      <c r="DN170" s="81"/>
      <c r="DO170" s="81"/>
      <c r="DP170" s="81"/>
      <c r="DQ170" s="81"/>
      <c r="DR170" s="81"/>
      <c r="DS170" s="81"/>
      <c r="DT170" s="81"/>
      <c r="DU170" s="81"/>
      <c r="DV170" s="81"/>
      <c r="DW170" s="81"/>
      <c r="DX170" s="81"/>
      <c r="DY170" s="81"/>
      <c r="DZ170" s="81"/>
      <c r="EA170" s="81"/>
      <c r="EB170" s="81"/>
      <c r="EC170" s="81"/>
      <c r="ED170" s="81"/>
      <c r="EE170" s="81"/>
      <c r="EF170" s="81"/>
      <c r="EG170" s="81"/>
      <c r="EH170" s="81"/>
      <c r="EI170" s="81"/>
      <c r="EJ170" s="81"/>
      <c r="EK170" s="81"/>
      <c r="EL170" s="81"/>
      <c r="EM170" s="81"/>
      <c r="EN170" s="81"/>
      <c r="EO170" s="81"/>
      <c r="EP170" s="81"/>
      <c r="EQ170" s="81"/>
      <c r="ER170" s="81"/>
      <c r="ES170" s="81"/>
      <c r="ET170" s="81"/>
      <c r="EU170" s="81"/>
      <c r="EV170" s="81"/>
      <c r="EW170" s="81"/>
      <c r="EX170" s="81"/>
      <c r="EY170" s="81"/>
      <c r="EZ170" s="81"/>
      <c r="FA170" s="81"/>
      <c r="FB170" s="81"/>
      <c r="FC170" s="81"/>
      <c r="FD170" s="81"/>
      <c r="FE170" s="81"/>
      <c r="FF170" s="81"/>
      <c r="FG170" s="81"/>
      <c r="FH170" s="81"/>
      <c r="FI170" s="81"/>
      <c r="FJ170" s="81"/>
      <c r="FK170" s="81"/>
      <c r="FL170" s="81"/>
      <c r="FM170" s="81"/>
      <c r="FN170" s="81"/>
      <c r="FO170" s="81"/>
      <c r="FP170" s="81"/>
      <c r="FQ170" s="81"/>
      <c r="FR170" s="81"/>
      <c r="FS170" s="81"/>
      <c r="FT170" s="81"/>
      <c r="FU170" s="81"/>
      <c r="FV170" s="81"/>
      <c r="FW170" s="81"/>
      <c r="FX170" s="81"/>
      <c r="FY170" s="81"/>
      <c r="FZ170" s="81"/>
      <c r="GA170" s="81"/>
      <c r="GB170" s="81"/>
      <c r="GC170" s="81"/>
      <c r="GD170" s="81"/>
      <c r="GE170" s="81"/>
      <c r="GF170" s="81"/>
      <c r="GG170" s="81"/>
      <c r="GH170" s="81"/>
      <c r="GI170" s="81"/>
      <c r="GJ170" s="81"/>
      <c r="GK170" s="81"/>
      <c r="GL170" s="81"/>
      <c r="GM170" s="81"/>
      <c r="GN170" s="81"/>
      <c r="GO170" s="81"/>
      <c r="GP170" s="81"/>
      <c r="GQ170" s="81"/>
    </row>
    <row r="171" spans="1:199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1"/>
      <c r="DY171" s="81"/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1"/>
      <c r="EU171" s="81"/>
      <c r="EV171" s="81"/>
      <c r="EW171" s="81"/>
      <c r="EX171" s="81"/>
      <c r="EY171" s="81"/>
      <c r="EZ171" s="81"/>
      <c r="FA171" s="81"/>
      <c r="FB171" s="81"/>
      <c r="FC171" s="81"/>
      <c r="FD171" s="81"/>
      <c r="FE171" s="81"/>
      <c r="FF171" s="81"/>
      <c r="FG171" s="81"/>
      <c r="FH171" s="81"/>
      <c r="FI171" s="81"/>
      <c r="FJ171" s="81"/>
      <c r="FK171" s="81"/>
      <c r="FL171" s="81"/>
      <c r="FM171" s="81"/>
      <c r="FN171" s="81"/>
      <c r="FO171" s="81"/>
      <c r="FP171" s="81"/>
      <c r="FQ171" s="81"/>
      <c r="FR171" s="81"/>
      <c r="FS171" s="81"/>
      <c r="FT171" s="81"/>
      <c r="FU171" s="81"/>
      <c r="FV171" s="81"/>
      <c r="FW171" s="81"/>
      <c r="FX171" s="81"/>
      <c r="FY171" s="81"/>
      <c r="FZ171" s="81"/>
      <c r="GA171" s="81"/>
      <c r="GB171" s="81"/>
      <c r="GC171" s="81"/>
      <c r="GD171" s="81"/>
      <c r="GE171" s="81"/>
      <c r="GF171" s="81"/>
      <c r="GG171" s="81"/>
      <c r="GH171" s="81"/>
      <c r="GI171" s="81"/>
      <c r="GJ171" s="81"/>
      <c r="GK171" s="81"/>
      <c r="GL171" s="81"/>
      <c r="GM171" s="81"/>
      <c r="GN171" s="81"/>
      <c r="GO171" s="81"/>
      <c r="GP171" s="81"/>
      <c r="GQ171" s="81"/>
    </row>
    <row r="172" spans="1:199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  <c r="DK172" s="81"/>
      <c r="DL172" s="81"/>
      <c r="DM172" s="81"/>
      <c r="DN172" s="81"/>
      <c r="DO172" s="81"/>
      <c r="DP172" s="81"/>
      <c r="DQ172" s="81"/>
      <c r="DR172" s="81"/>
      <c r="DS172" s="81"/>
      <c r="DT172" s="81"/>
      <c r="DU172" s="81"/>
      <c r="DV172" s="81"/>
      <c r="DW172" s="81"/>
      <c r="DX172" s="81"/>
      <c r="DY172" s="81"/>
      <c r="DZ172" s="81"/>
      <c r="EA172" s="81"/>
      <c r="EB172" s="81"/>
      <c r="EC172" s="81"/>
      <c r="ED172" s="81"/>
      <c r="EE172" s="81"/>
      <c r="EF172" s="81"/>
      <c r="EG172" s="81"/>
      <c r="EH172" s="81"/>
      <c r="EI172" s="81"/>
      <c r="EJ172" s="81"/>
      <c r="EK172" s="81"/>
      <c r="EL172" s="81"/>
      <c r="EM172" s="81"/>
      <c r="EN172" s="81"/>
      <c r="EO172" s="81"/>
      <c r="EP172" s="81"/>
      <c r="EQ172" s="81"/>
      <c r="ER172" s="81"/>
      <c r="ES172" s="81"/>
      <c r="ET172" s="81"/>
      <c r="EU172" s="81"/>
      <c r="EV172" s="81"/>
      <c r="EW172" s="81"/>
      <c r="EX172" s="81"/>
      <c r="EY172" s="81"/>
      <c r="EZ172" s="81"/>
      <c r="FA172" s="81"/>
      <c r="FB172" s="81"/>
      <c r="FC172" s="81"/>
      <c r="FD172" s="81"/>
      <c r="FE172" s="81"/>
      <c r="FF172" s="81"/>
      <c r="FG172" s="81"/>
      <c r="FH172" s="81"/>
      <c r="FI172" s="81"/>
      <c r="FJ172" s="81"/>
      <c r="FK172" s="81"/>
      <c r="FL172" s="81"/>
      <c r="FM172" s="81"/>
      <c r="FN172" s="81"/>
      <c r="FO172" s="81"/>
      <c r="FP172" s="81"/>
      <c r="FQ172" s="81"/>
      <c r="FR172" s="81"/>
      <c r="FS172" s="81"/>
      <c r="FT172" s="81"/>
      <c r="FU172" s="81"/>
      <c r="FV172" s="81"/>
      <c r="FW172" s="81"/>
      <c r="FX172" s="81"/>
      <c r="FY172" s="81"/>
      <c r="FZ172" s="81"/>
      <c r="GA172" s="81"/>
      <c r="GB172" s="81"/>
      <c r="GC172" s="81"/>
      <c r="GD172" s="81"/>
      <c r="GE172" s="81"/>
      <c r="GF172" s="81"/>
      <c r="GG172" s="81"/>
      <c r="GH172" s="81"/>
      <c r="GI172" s="81"/>
      <c r="GJ172" s="81"/>
      <c r="GK172" s="81"/>
      <c r="GL172" s="81"/>
      <c r="GM172" s="81"/>
      <c r="GN172" s="81"/>
      <c r="GO172" s="81"/>
      <c r="GP172" s="81"/>
      <c r="GQ172" s="81"/>
    </row>
    <row r="173" spans="1:199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  <c r="DK173" s="81"/>
      <c r="DL173" s="81"/>
      <c r="DM173" s="81"/>
      <c r="DN173" s="81"/>
      <c r="DO173" s="81"/>
      <c r="DP173" s="81"/>
      <c r="DQ173" s="81"/>
      <c r="DR173" s="81"/>
      <c r="DS173" s="81"/>
      <c r="DT173" s="81"/>
      <c r="DU173" s="81"/>
      <c r="DV173" s="81"/>
      <c r="DW173" s="81"/>
      <c r="DX173" s="81"/>
      <c r="DY173" s="81"/>
      <c r="DZ173" s="81"/>
      <c r="EA173" s="81"/>
      <c r="EB173" s="81"/>
      <c r="EC173" s="81"/>
      <c r="ED173" s="81"/>
      <c r="EE173" s="81"/>
      <c r="EF173" s="81"/>
      <c r="EG173" s="81"/>
      <c r="EH173" s="81"/>
      <c r="EI173" s="81"/>
      <c r="EJ173" s="81"/>
      <c r="EK173" s="81"/>
      <c r="EL173" s="81"/>
      <c r="EM173" s="81"/>
      <c r="EN173" s="81"/>
      <c r="EO173" s="81"/>
      <c r="EP173" s="81"/>
      <c r="EQ173" s="81"/>
      <c r="ER173" s="81"/>
      <c r="ES173" s="81"/>
      <c r="ET173" s="81"/>
      <c r="EU173" s="81"/>
      <c r="EV173" s="81"/>
      <c r="EW173" s="81"/>
      <c r="EX173" s="81"/>
      <c r="EY173" s="81"/>
      <c r="EZ173" s="81"/>
      <c r="FA173" s="81"/>
      <c r="FB173" s="81"/>
      <c r="FC173" s="81"/>
      <c r="FD173" s="81"/>
      <c r="FE173" s="81"/>
      <c r="FF173" s="81"/>
      <c r="FG173" s="81"/>
      <c r="FH173" s="81"/>
      <c r="FI173" s="81"/>
      <c r="FJ173" s="81"/>
      <c r="FK173" s="81"/>
      <c r="FL173" s="81"/>
      <c r="FM173" s="81"/>
      <c r="FN173" s="81"/>
      <c r="FO173" s="81"/>
      <c r="FP173" s="81"/>
      <c r="FQ173" s="81"/>
      <c r="FR173" s="81"/>
      <c r="FS173" s="81"/>
      <c r="FT173" s="81"/>
      <c r="FU173" s="81"/>
      <c r="FV173" s="81"/>
      <c r="FW173" s="81"/>
      <c r="FX173" s="81"/>
      <c r="FY173" s="81"/>
      <c r="FZ173" s="81"/>
      <c r="GA173" s="81"/>
      <c r="GB173" s="81"/>
      <c r="GC173" s="81"/>
      <c r="GD173" s="81"/>
      <c r="GE173" s="81"/>
      <c r="GF173" s="81"/>
      <c r="GG173" s="81"/>
      <c r="GH173" s="81"/>
      <c r="GI173" s="81"/>
      <c r="GJ173" s="81"/>
      <c r="GK173" s="81"/>
      <c r="GL173" s="81"/>
      <c r="GM173" s="81"/>
      <c r="GN173" s="81"/>
      <c r="GO173" s="81"/>
      <c r="GP173" s="81"/>
      <c r="GQ173" s="81"/>
    </row>
    <row r="174" spans="1:199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  <c r="DK174" s="81"/>
      <c r="DL174" s="81"/>
      <c r="DM174" s="81"/>
      <c r="DN174" s="81"/>
      <c r="DO174" s="81"/>
      <c r="DP174" s="81"/>
      <c r="DQ174" s="81"/>
      <c r="DR174" s="81"/>
      <c r="DS174" s="81"/>
      <c r="DT174" s="81"/>
      <c r="DU174" s="81"/>
      <c r="DV174" s="81"/>
      <c r="DW174" s="81"/>
      <c r="DX174" s="81"/>
      <c r="DY174" s="81"/>
      <c r="DZ174" s="81"/>
      <c r="EA174" s="81"/>
      <c r="EB174" s="81"/>
      <c r="EC174" s="81"/>
      <c r="ED174" s="81"/>
      <c r="EE174" s="81"/>
      <c r="EF174" s="81"/>
      <c r="EG174" s="81"/>
      <c r="EH174" s="81"/>
      <c r="EI174" s="81"/>
      <c r="EJ174" s="81"/>
      <c r="EK174" s="81"/>
      <c r="EL174" s="81"/>
      <c r="EM174" s="81"/>
      <c r="EN174" s="81"/>
      <c r="EO174" s="81"/>
      <c r="EP174" s="81"/>
      <c r="EQ174" s="81"/>
      <c r="ER174" s="81"/>
      <c r="ES174" s="81"/>
      <c r="ET174" s="81"/>
      <c r="EU174" s="81"/>
      <c r="EV174" s="81"/>
      <c r="EW174" s="81"/>
      <c r="EX174" s="81"/>
      <c r="EY174" s="81"/>
      <c r="EZ174" s="81"/>
      <c r="FA174" s="81"/>
      <c r="FB174" s="81"/>
      <c r="FC174" s="81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  <c r="FQ174" s="81"/>
      <c r="FR174" s="81"/>
      <c r="FS174" s="81"/>
      <c r="FT174" s="81"/>
      <c r="FU174" s="81"/>
      <c r="FV174" s="81"/>
      <c r="FW174" s="81"/>
      <c r="FX174" s="81"/>
      <c r="FY174" s="81"/>
      <c r="FZ174" s="81"/>
      <c r="GA174" s="81"/>
      <c r="GB174" s="81"/>
      <c r="GC174" s="81"/>
      <c r="GD174" s="81"/>
      <c r="GE174" s="81"/>
      <c r="GF174" s="81"/>
      <c r="GG174" s="81"/>
      <c r="GH174" s="81"/>
      <c r="GI174" s="81"/>
      <c r="GJ174" s="81"/>
      <c r="GK174" s="81"/>
      <c r="GL174" s="81"/>
      <c r="GM174" s="81"/>
      <c r="GN174" s="81"/>
      <c r="GO174" s="81"/>
      <c r="GP174" s="81"/>
      <c r="GQ174" s="81"/>
    </row>
    <row r="175" spans="1:199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  <c r="DK175" s="81"/>
      <c r="DL175" s="81"/>
      <c r="DM175" s="81"/>
      <c r="DN175" s="81"/>
      <c r="DO175" s="81"/>
      <c r="DP175" s="81"/>
      <c r="DQ175" s="81"/>
      <c r="DR175" s="81"/>
      <c r="DS175" s="81"/>
      <c r="DT175" s="81"/>
      <c r="DU175" s="81"/>
      <c r="DV175" s="81"/>
      <c r="DW175" s="81"/>
      <c r="DX175" s="81"/>
      <c r="DY175" s="81"/>
      <c r="DZ175" s="81"/>
      <c r="EA175" s="81"/>
      <c r="EB175" s="81"/>
      <c r="EC175" s="81"/>
      <c r="ED175" s="81"/>
      <c r="EE175" s="81"/>
      <c r="EF175" s="81"/>
      <c r="EG175" s="81"/>
      <c r="EH175" s="81"/>
      <c r="EI175" s="81"/>
      <c r="EJ175" s="81"/>
      <c r="EK175" s="81"/>
      <c r="EL175" s="81"/>
      <c r="EM175" s="81"/>
      <c r="EN175" s="81"/>
      <c r="EO175" s="81"/>
      <c r="EP175" s="81"/>
      <c r="EQ175" s="81"/>
      <c r="ER175" s="81"/>
      <c r="ES175" s="81"/>
      <c r="ET175" s="81"/>
      <c r="EU175" s="81"/>
      <c r="EV175" s="81"/>
      <c r="EW175" s="81"/>
      <c r="EX175" s="81"/>
      <c r="EY175" s="81"/>
      <c r="EZ175" s="81"/>
      <c r="FA175" s="81"/>
      <c r="FB175" s="81"/>
      <c r="FC175" s="81"/>
      <c r="FD175" s="81"/>
      <c r="FE175" s="81"/>
      <c r="FF175" s="81"/>
      <c r="FG175" s="81"/>
      <c r="FH175" s="81"/>
      <c r="FI175" s="81"/>
      <c r="FJ175" s="81"/>
      <c r="FK175" s="81"/>
      <c r="FL175" s="81"/>
      <c r="FM175" s="81"/>
      <c r="FN175" s="81"/>
      <c r="FO175" s="81"/>
      <c r="FP175" s="81"/>
      <c r="FQ175" s="81"/>
      <c r="FR175" s="81"/>
      <c r="FS175" s="81"/>
      <c r="FT175" s="81"/>
      <c r="FU175" s="81"/>
      <c r="FV175" s="81"/>
      <c r="FW175" s="81"/>
      <c r="FX175" s="81"/>
      <c r="FY175" s="81"/>
      <c r="FZ175" s="81"/>
      <c r="GA175" s="81"/>
      <c r="GB175" s="81"/>
      <c r="GC175" s="81"/>
      <c r="GD175" s="81"/>
      <c r="GE175" s="81"/>
      <c r="GF175" s="81"/>
      <c r="GG175" s="81"/>
      <c r="GH175" s="81"/>
      <c r="GI175" s="81"/>
      <c r="GJ175" s="81"/>
      <c r="GK175" s="81"/>
      <c r="GL175" s="81"/>
      <c r="GM175" s="81"/>
      <c r="GN175" s="81"/>
      <c r="GO175" s="81"/>
      <c r="GP175" s="81"/>
      <c r="GQ175" s="81"/>
    </row>
    <row r="176" spans="1:199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  <c r="DK176" s="81"/>
      <c r="DL176" s="81"/>
      <c r="DM176" s="81"/>
      <c r="DN176" s="81"/>
      <c r="DO176" s="81"/>
      <c r="DP176" s="81"/>
      <c r="DQ176" s="81"/>
      <c r="DR176" s="81"/>
      <c r="DS176" s="81"/>
      <c r="DT176" s="81"/>
      <c r="DU176" s="81"/>
      <c r="DV176" s="81"/>
      <c r="DW176" s="81"/>
      <c r="DX176" s="81"/>
      <c r="DY176" s="81"/>
      <c r="DZ176" s="81"/>
      <c r="EA176" s="81"/>
      <c r="EB176" s="81"/>
      <c r="EC176" s="81"/>
      <c r="ED176" s="81"/>
      <c r="EE176" s="81"/>
      <c r="EF176" s="81"/>
      <c r="EG176" s="81"/>
      <c r="EH176" s="81"/>
      <c r="EI176" s="81"/>
      <c r="EJ176" s="81"/>
      <c r="EK176" s="81"/>
      <c r="EL176" s="81"/>
      <c r="EM176" s="81"/>
      <c r="EN176" s="81"/>
      <c r="EO176" s="81"/>
      <c r="EP176" s="81"/>
      <c r="EQ176" s="81"/>
      <c r="ER176" s="81"/>
      <c r="ES176" s="81"/>
      <c r="ET176" s="81"/>
      <c r="EU176" s="81"/>
      <c r="EV176" s="81"/>
      <c r="EW176" s="81"/>
      <c r="EX176" s="81"/>
      <c r="EY176" s="81"/>
      <c r="EZ176" s="81"/>
      <c r="FA176" s="81"/>
      <c r="FB176" s="81"/>
      <c r="FC176" s="81"/>
      <c r="FD176" s="81"/>
      <c r="FE176" s="81"/>
      <c r="FF176" s="81"/>
      <c r="FG176" s="81"/>
      <c r="FH176" s="81"/>
      <c r="FI176" s="81"/>
      <c r="FJ176" s="81"/>
      <c r="FK176" s="81"/>
      <c r="FL176" s="81"/>
      <c r="FM176" s="81"/>
      <c r="FN176" s="81"/>
      <c r="FO176" s="81"/>
      <c r="FP176" s="81"/>
      <c r="FQ176" s="81"/>
      <c r="FR176" s="81"/>
      <c r="FS176" s="81"/>
      <c r="FT176" s="81"/>
      <c r="FU176" s="81"/>
      <c r="FV176" s="81"/>
      <c r="FW176" s="81"/>
      <c r="FX176" s="81"/>
      <c r="FY176" s="81"/>
      <c r="FZ176" s="81"/>
      <c r="GA176" s="81"/>
      <c r="GB176" s="81"/>
      <c r="GC176" s="81"/>
      <c r="GD176" s="81"/>
      <c r="GE176" s="81"/>
      <c r="GF176" s="81"/>
      <c r="GG176" s="81"/>
      <c r="GH176" s="81"/>
      <c r="GI176" s="81"/>
      <c r="GJ176" s="81"/>
      <c r="GK176" s="81"/>
      <c r="GL176" s="81"/>
      <c r="GM176" s="81"/>
      <c r="GN176" s="81"/>
      <c r="GO176" s="81"/>
      <c r="GP176" s="81"/>
      <c r="GQ176" s="81"/>
    </row>
    <row r="177" spans="1:199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  <c r="DK177" s="81"/>
      <c r="DL177" s="81"/>
      <c r="DM177" s="81"/>
      <c r="DN177" s="81"/>
      <c r="DO177" s="81"/>
      <c r="DP177" s="81"/>
      <c r="DQ177" s="81"/>
      <c r="DR177" s="81"/>
      <c r="DS177" s="81"/>
      <c r="DT177" s="81"/>
      <c r="DU177" s="81"/>
      <c r="DV177" s="81"/>
      <c r="DW177" s="81"/>
      <c r="DX177" s="81"/>
      <c r="DY177" s="81"/>
      <c r="DZ177" s="81"/>
      <c r="EA177" s="81"/>
      <c r="EB177" s="81"/>
      <c r="EC177" s="81"/>
      <c r="ED177" s="81"/>
      <c r="EE177" s="81"/>
      <c r="EF177" s="81"/>
      <c r="EG177" s="81"/>
      <c r="EH177" s="81"/>
      <c r="EI177" s="81"/>
      <c r="EJ177" s="81"/>
      <c r="EK177" s="81"/>
      <c r="EL177" s="81"/>
      <c r="EM177" s="81"/>
      <c r="EN177" s="81"/>
      <c r="EO177" s="81"/>
      <c r="EP177" s="81"/>
      <c r="EQ177" s="81"/>
      <c r="ER177" s="81"/>
      <c r="ES177" s="81"/>
      <c r="ET177" s="81"/>
      <c r="EU177" s="81"/>
      <c r="EV177" s="81"/>
      <c r="EW177" s="81"/>
      <c r="EX177" s="81"/>
      <c r="EY177" s="81"/>
      <c r="EZ177" s="81"/>
      <c r="FA177" s="81"/>
      <c r="FB177" s="81"/>
      <c r="FC177" s="81"/>
      <c r="FD177" s="81"/>
      <c r="FE177" s="81"/>
      <c r="FF177" s="81"/>
      <c r="FG177" s="81"/>
      <c r="FH177" s="81"/>
      <c r="FI177" s="81"/>
      <c r="FJ177" s="81"/>
      <c r="FK177" s="81"/>
      <c r="FL177" s="81"/>
      <c r="FM177" s="81"/>
      <c r="FN177" s="81"/>
      <c r="FO177" s="81"/>
      <c r="FP177" s="81"/>
      <c r="FQ177" s="81"/>
      <c r="FR177" s="81"/>
      <c r="FS177" s="81"/>
      <c r="FT177" s="81"/>
      <c r="FU177" s="81"/>
      <c r="FV177" s="81"/>
      <c r="FW177" s="81"/>
      <c r="FX177" s="81"/>
      <c r="FY177" s="81"/>
      <c r="FZ177" s="81"/>
      <c r="GA177" s="81"/>
      <c r="GB177" s="81"/>
      <c r="GC177" s="81"/>
      <c r="GD177" s="81"/>
      <c r="GE177" s="81"/>
      <c r="GF177" s="81"/>
      <c r="GG177" s="81"/>
      <c r="GH177" s="81"/>
      <c r="GI177" s="81"/>
      <c r="GJ177" s="81"/>
      <c r="GK177" s="81"/>
      <c r="GL177" s="81"/>
      <c r="GM177" s="81"/>
      <c r="GN177" s="81"/>
      <c r="GO177" s="81"/>
      <c r="GP177" s="81"/>
      <c r="GQ177" s="81"/>
    </row>
    <row r="178" spans="1:199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  <c r="DK178" s="81"/>
      <c r="DL178" s="81"/>
      <c r="DM178" s="81"/>
      <c r="DN178" s="81"/>
      <c r="DO178" s="81"/>
      <c r="DP178" s="81"/>
      <c r="DQ178" s="81"/>
      <c r="DR178" s="81"/>
      <c r="DS178" s="81"/>
      <c r="DT178" s="81"/>
      <c r="DU178" s="81"/>
      <c r="DV178" s="81"/>
      <c r="DW178" s="81"/>
      <c r="DX178" s="81"/>
      <c r="DY178" s="81"/>
      <c r="DZ178" s="81"/>
      <c r="EA178" s="81"/>
      <c r="EB178" s="81"/>
      <c r="EC178" s="81"/>
      <c r="ED178" s="81"/>
      <c r="EE178" s="81"/>
      <c r="EF178" s="81"/>
      <c r="EG178" s="81"/>
      <c r="EH178" s="81"/>
      <c r="EI178" s="81"/>
      <c r="EJ178" s="81"/>
      <c r="EK178" s="81"/>
      <c r="EL178" s="81"/>
      <c r="EM178" s="81"/>
      <c r="EN178" s="81"/>
      <c r="EO178" s="81"/>
      <c r="EP178" s="81"/>
      <c r="EQ178" s="81"/>
      <c r="ER178" s="81"/>
      <c r="ES178" s="81"/>
      <c r="ET178" s="81"/>
      <c r="EU178" s="81"/>
      <c r="EV178" s="81"/>
      <c r="EW178" s="81"/>
      <c r="EX178" s="81"/>
      <c r="EY178" s="81"/>
      <c r="EZ178" s="81"/>
      <c r="FA178" s="81"/>
      <c r="FB178" s="81"/>
      <c r="FC178" s="81"/>
      <c r="FD178" s="81"/>
      <c r="FE178" s="81"/>
      <c r="FF178" s="81"/>
      <c r="FG178" s="81"/>
      <c r="FH178" s="81"/>
      <c r="FI178" s="81"/>
      <c r="FJ178" s="81"/>
      <c r="FK178" s="81"/>
      <c r="FL178" s="81"/>
      <c r="FM178" s="81"/>
      <c r="FN178" s="81"/>
      <c r="FO178" s="81"/>
      <c r="FP178" s="81"/>
      <c r="FQ178" s="81"/>
      <c r="FR178" s="81"/>
      <c r="FS178" s="81"/>
      <c r="FT178" s="81"/>
      <c r="FU178" s="81"/>
      <c r="FV178" s="81"/>
      <c r="FW178" s="81"/>
      <c r="FX178" s="81"/>
      <c r="FY178" s="81"/>
      <c r="FZ178" s="81"/>
      <c r="GA178" s="81"/>
      <c r="GB178" s="81"/>
      <c r="GC178" s="81"/>
      <c r="GD178" s="81"/>
      <c r="GE178" s="81"/>
      <c r="GF178" s="81"/>
      <c r="GG178" s="81"/>
      <c r="GH178" s="81"/>
      <c r="GI178" s="81"/>
      <c r="GJ178" s="81"/>
      <c r="GK178" s="81"/>
      <c r="GL178" s="81"/>
      <c r="GM178" s="81"/>
      <c r="GN178" s="81"/>
      <c r="GO178" s="81"/>
      <c r="GP178" s="81"/>
      <c r="GQ178" s="81"/>
    </row>
    <row r="179" spans="1:199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  <c r="DK179" s="81"/>
      <c r="DL179" s="81"/>
      <c r="DM179" s="81"/>
      <c r="DN179" s="81"/>
      <c r="DO179" s="81"/>
      <c r="DP179" s="81"/>
      <c r="DQ179" s="81"/>
      <c r="DR179" s="81"/>
      <c r="DS179" s="81"/>
      <c r="DT179" s="81"/>
      <c r="DU179" s="81"/>
      <c r="DV179" s="81"/>
      <c r="DW179" s="81"/>
      <c r="DX179" s="81"/>
      <c r="DY179" s="81"/>
      <c r="DZ179" s="81"/>
      <c r="EA179" s="81"/>
      <c r="EB179" s="81"/>
      <c r="EC179" s="81"/>
      <c r="ED179" s="81"/>
      <c r="EE179" s="81"/>
      <c r="EF179" s="81"/>
      <c r="EG179" s="81"/>
      <c r="EH179" s="81"/>
      <c r="EI179" s="81"/>
      <c r="EJ179" s="81"/>
      <c r="EK179" s="81"/>
      <c r="EL179" s="81"/>
      <c r="EM179" s="81"/>
      <c r="EN179" s="81"/>
      <c r="EO179" s="81"/>
      <c r="EP179" s="81"/>
      <c r="EQ179" s="81"/>
      <c r="ER179" s="81"/>
      <c r="ES179" s="81"/>
      <c r="ET179" s="81"/>
      <c r="EU179" s="81"/>
      <c r="EV179" s="81"/>
      <c r="EW179" s="81"/>
      <c r="EX179" s="81"/>
      <c r="EY179" s="81"/>
      <c r="EZ179" s="81"/>
      <c r="FA179" s="81"/>
      <c r="FB179" s="81"/>
      <c r="FC179" s="81"/>
      <c r="FD179" s="81"/>
      <c r="FE179" s="81"/>
      <c r="FF179" s="81"/>
      <c r="FG179" s="81"/>
      <c r="FH179" s="81"/>
      <c r="FI179" s="81"/>
      <c r="FJ179" s="81"/>
      <c r="FK179" s="81"/>
      <c r="FL179" s="81"/>
      <c r="FM179" s="81"/>
      <c r="FN179" s="81"/>
      <c r="FO179" s="81"/>
      <c r="FP179" s="81"/>
      <c r="FQ179" s="81"/>
      <c r="FR179" s="81"/>
      <c r="FS179" s="81"/>
      <c r="FT179" s="81"/>
      <c r="FU179" s="81"/>
      <c r="FV179" s="81"/>
      <c r="FW179" s="81"/>
      <c r="FX179" s="81"/>
      <c r="FY179" s="81"/>
      <c r="FZ179" s="81"/>
      <c r="GA179" s="81"/>
      <c r="GB179" s="81"/>
      <c r="GC179" s="81"/>
      <c r="GD179" s="81"/>
      <c r="GE179" s="81"/>
      <c r="GF179" s="81"/>
      <c r="GG179" s="81"/>
      <c r="GH179" s="81"/>
      <c r="GI179" s="81"/>
      <c r="GJ179" s="81"/>
      <c r="GK179" s="81"/>
      <c r="GL179" s="81"/>
      <c r="GM179" s="81"/>
      <c r="GN179" s="81"/>
      <c r="GO179" s="81"/>
      <c r="GP179" s="81"/>
      <c r="GQ179" s="81"/>
    </row>
    <row r="180" spans="1:199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  <c r="DK180" s="81"/>
      <c r="DL180" s="81"/>
      <c r="DM180" s="81"/>
      <c r="DN180" s="81"/>
      <c r="DO180" s="81"/>
      <c r="DP180" s="81"/>
      <c r="DQ180" s="81"/>
      <c r="DR180" s="81"/>
      <c r="DS180" s="81"/>
      <c r="DT180" s="81"/>
      <c r="DU180" s="81"/>
      <c r="DV180" s="81"/>
      <c r="DW180" s="81"/>
      <c r="DX180" s="81"/>
      <c r="DY180" s="81"/>
      <c r="DZ180" s="81"/>
      <c r="EA180" s="81"/>
      <c r="EB180" s="81"/>
      <c r="EC180" s="81"/>
      <c r="ED180" s="81"/>
      <c r="EE180" s="81"/>
      <c r="EF180" s="81"/>
      <c r="EG180" s="81"/>
      <c r="EH180" s="81"/>
      <c r="EI180" s="81"/>
      <c r="EJ180" s="81"/>
      <c r="EK180" s="81"/>
      <c r="EL180" s="81"/>
      <c r="EM180" s="81"/>
      <c r="EN180" s="81"/>
      <c r="EO180" s="81"/>
      <c r="EP180" s="81"/>
      <c r="EQ180" s="81"/>
      <c r="ER180" s="81"/>
      <c r="ES180" s="81"/>
      <c r="ET180" s="81"/>
      <c r="EU180" s="81"/>
      <c r="EV180" s="81"/>
      <c r="EW180" s="81"/>
      <c r="EX180" s="81"/>
      <c r="EY180" s="81"/>
      <c r="EZ180" s="81"/>
      <c r="FA180" s="81"/>
      <c r="FB180" s="81"/>
      <c r="FC180" s="81"/>
      <c r="FD180" s="81"/>
      <c r="FE180" s="81"/>
      <c r="FF180" s="81"/>
      <c r="FG180" s="81"/>
      <c r="FH180" s="81"/>
      <c r="FI180" s="81"/>
      <c r="FJ180" s="81"/>
      <c r="FK180" s="81"/>
      <c r="FL180" s="81"/>
      <c r="FM180" s="81"/>
      <c r="FN180" s="81"/>
      <c r="FO180" s="81"/>
      <c r="FP180" s="81"/>
      <c r="FQ180" s="81"/>
      <c r="FR180" s="81"/>
      <c r="FS180" s="81"/>
      <c r="FT180" s="81"/>
      <c r="FU180" s="81"/>
      <c r="FV180" s="81"/>
      <c r="FW180" s="81"/>
      <c r="FX180" s="81"/>
      <c r="FY180" s="81"/>
      <c r="FZ180" s="81"/>
      <c r="GA180" s="81"/>
      <c r="GB180" s="81"/>
      <c r="GC180" s="81"/>
      <c r="GD180" s="81"/>
      <c r="GE180" s="81"/>
      <c r="GF180" s="81"/>
      <c r="GG180" s="81"/>
      <c r="GH180" s="81"/>
      <c r="GI180" s="81"/>
      <c r="GJ180" s="81"/>
      <c r="GK180" s="81"/>
      <c r="GL180" s="81"/>
      <c r="GM180" s="81"/>
      <c r="GN180" s="81"/>
      <c r="GO180" s="81"/>
      <c r="GP180" s="81"/>
      <c r="GQ180" s="81"/>
    </row>
    <row r="181" spans="1:199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  <c r="DK181" s="81"/>
      <c r="DL181" s="81"/>
      <c r="DM181" s="81"/>
      <c r="DN181" s="81"/>
      <c r="DO181" s="81"/>
      <c r="DP181" s="81"/>
      <c r="DQ181" s="81"/>
      <c r="DR181" s="81"/>
      <c r="DS181" s="81"/>
      <c r="DT181" s="81"/>
      <c r="DU181" s="81"/>
      <c r="DV181" s="81"/>
      <c r="DW181" s="81"/>
      <c r="DX181" s="81"/>
      <c r="DY181" s="81"/>
      <c r="DZ181" s="81"/>
      <c r="EA181" s="81"/>
      <c r="EB181" s="81"/>
      <c r="EC181" s="81"/>
      <c r="ED181" s="81"/>
      <c r="EE181" s="81"/>
      <c r="EF181" s="81"/>
      <c r="EG181" s="81"/>
      <c r="EH181" s="81"/>
      <c r="EI181" s="81"/>
      <c r="EJ181" s="81"/>
      <c r="EK181" s="81"/>
      <c r="EL181" s="81"/>
      <c r="EM181" s="81"/>
      <c r="EN181" s="81"/>
      <c r="EO181" s="81"/>
      <c r="EP181" s="81"/>
      <c r="EQ181" s="81"/>
      <c r="ER181" s="81"/>
      <c r="ES181" s="81"/>
      <c r="ET181" s="81"/>
      <c r="EU181" s="81"/>
      <c r="EV181" s="81"/>
      <c r="EW181" s="81"/>
      <c r="EX181" s="81"/>
      <c r="EY181" s="81"/>
      <c r="EZ181" s="81"/>
      <c r="FA181" s="81"/>
      <c r="FB181" s="81"/>
      <c r="FC181" s="81"/>
      <c r="FD181" s="81"/>
      <c r="FE181" s="81"/>
      <c r="FF181" s="81"/>
      <c r="FG181" s="81"/>
      <c r="FH181" s="81"/>
      <c r="FI181" s="81"/>
      <c r="FJ181" s="81"/>
      <c r="FK181" s="81"/>
      <c r="FL181" s="81"/>
      <c r="FM181" s="81"/>
      <c r="FN181" s="81"/>
      <c r="FO181" s="81"/>
      <c r="FP181" s="81"/>
      <c r="FQ181" s="81"/>
      <c r="FR181" s="81"/>
      <c r="FS181" s="81"/>
      <c r="FT181" s="81"/>
      <c r="FU181" s="81"/>
      <c r="FV181" s="81"/>
      <c r="FW181" s="81"/>
      <c r="FX181" s="81"/>
      <c r="FY181" s="81"/>
      <c r="FZ181" s="81"/>
      <c r="GA181" s="81"/>
      <c r="GB181" s="81"/>
      <c r="GC181" s="81"/>
      <c r="GD181" s="81"/>
      <c r="GE181" s="81"/>
      <c r="GF181" s="81"/>
      <c r="GG181" s="81"/>
      <c r="GH181" s="81"/>
      <c r="GI181" s="81"/>
      <c r="GJ181" s="81"/>
      <c r="GK181" s="81"/>
      <c r="GL181" s="81"/>
      <c r="GM181" s="81"/>
      <c r="GN181" s="81"/>
      <c r="GO181" s="81"/>
      <c r="GP181" s="81"/>
      <c r="GQ181" s="81"/>
    </row>
    <row r="182" spans="1:199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  <c r="DK182" s="81"/>
      <c r="DL182" s="81"/>
      <c r="DM182" s="81"/>
      <c r="DN182" s="81"/>
      <c r="DO182" s="81"/>
      <c r="DP182" s="81"/>
      <c r="DQ182" s="81"/>
      <c r="DR182" s="81"/>
      <c r="DS182" s="81"/>
      <c r="DT182" s="81"/>
      <c r="DU182" s="81"/>
      <c r="DV182" s="81"/>
      <c r="DW182" s="81"/>
      <c r="DX182" s="81"/>
      <c r="DY182" s="81"/>
      <c r="DZ182" s="81"/>
      <c r="EA182" s="81"/>
      <c r="EB182" s="81"/>
      <c r="EC182" s="81"/>
      <c r="ED182" s="81"/>
      <c r="EE182" s="81"/>
      <c r="EF182" s="81"/>
      <c r="EG182" s="81"/>
      <c r="EH182" s="81"/>
      <c r="EI182" s="81"/>
      <c r="EJ182" s="81"/>
      <c r="EK182" s="81"/>
      <c r="EL182" s="81"/>
      <c r="EM182" s="81"/>
      <c r="EN182" s="81"/>
      <c r="EO182" s="81"/>
      <c r="EP182" s="81"/>
      <c r="EQ182" s="81"/>
      <c r="ER182" s="81"/>
      <c r="ES182" s="81"/>
      <c r="ET182" s="81"/>
      <c r="EU182" s="81"/>
      <c r="EV182" s="81"/>
      <c r="EW182" s="81"/>
      <c r="EX182" s="81"/>
      <c r="EY182" s="81"/>
      <c r="EZ182" s="81"/>
      <c r="FA182" s="81"/>
      <c r="FB182" s="81"/>
      <c r="FC182" s="81"/>
      <c r="FD182" s="81"/>
      <c r="FE182" s="81"/>
      <c r="FF182" s="81"/>
      <c r="FG182" s="81"/>
      <c r="FH182" s="81"/>
      <c r="FI182" s="81"/>
      <c r="FJ182" s="81"/>
      <c r="FK182" s="81"/>
      <c r="FL182" s="81"/>
      <c r="FM182" s="81"/>
      <c r="FN182" s="81"/>
      <c r="FO182" s="81"/>
      <c r="FP182" s="81"/>
      <c r="FQ182" s="81"/>
      <c r="FR182" s="81"/>
      <c r="FS182" s="81"/>
      <c r="FT182" s="81"/>
      <c r="FU182" s="81"/>
      <c r="FV182" s="81"/>
      <c r="FW182" s="81"/>
      <c r="FX182" s="81"/>
      <c r="FY182" s="81"/>
      <c r="FZ182" s="81"/>
      <c r="GA182" s="81"/>
      <c r="GB182" s="81"/>
      <c r="GC182" s="81"/>
      <c r="GD182" s="81"/>
      <c r="GE182" s="81"/>
      <c r="GF182" s="81"/>
      <c r="GG182" s="81"/>
      <c r="GH182" s="81"/>
      <c r="GI182" s="81"/>
      <c r="GJ182" s="81"/>
      <c r="GK182" s="81"/>
      <c r="GL182" s="81"/>
      <c r="GM182" s="81"/>
      <c r="GN182" s="81"/>
      <c r="GO182" s="81"/>
      <c r="GP182" s="81"/>
      <c r="GQ182" s="81"/>
    </row>
    <row r="183" spans="1:199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  <c r="DK183" s="81"/>
      <c r="DL183" s="81"/>
      <c r="DM183" s="81"/>
      <c r="DN183" s="81"/>
      <c r="DO183" s="81"/>
      <c r="DP183" s="81"/>
      <c r="DQ183" s="81"/>
      <c r="DR183" s="81"/>
      <c r="DS183" s="81"/>
      <c r="DT183" s="81"/>
      <c r="DU183" s="81"/>
      <c r="DV183" s="81"/>
      <c r="DW183" s="81"/>
      <c r="DX183" s="81"/>
      <c r="DY183" s="81"/>
      <c r="DZ183" s="81"/>
      <c r="EA183" s="81"/>
      <c r="EB183" s="81"/>
      <c r="EC183" s="81"/>
      <c r="ED183" s="81"/>
      <c r="EE183" s="81"/>
      <c r="EF183" s="81"/>
      <c r="EG183" s="81"/>
      <c r="EH183" s="81"/>
      <c r="EI183" s="81"/>
      <c r="EJ183" s="81"/>
      <c r="EK183" s="81"/>
      <c r="EL183" s="81"/>
      <c r="EM183" s="81"/>
      <c r="EN183" s="81"/>
      <c r="EO183" s="81"/>
      <c r="EP183" s="81"/>
      <c r="EQ183" s="81"/>
      <c r="ER183" s="81"/>
      <c r="ES183" s="81"/>
      <c r="ET183" s="81"/>
      <c r="EU183" s="81"/>
      <c r="EV183" s="81"/>
      <c r="EW183" s="81"/>
      <c r="EX183" s="81"/>
      <c r="EY183" s="81"/>
      <c r="EZ183" s="81"/>
      <c r="FA183" s="81"/>
      <c r="FB183" s="81"/>
      <c r="FC183" s="81"/>
      <c r="FD183" s="81"/>
      <c r="FE183" s="81"/>
      <c r="FF183" s="81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  <c r="FQ183" s="81"/>
      <c r="FR183" s="81"/>
      <c r="FS183" s="81"/>
      <c r="FT183" s="81"/>
      <c r="FU183" s="81"/>
      <c r="FV183" s="81"/>
      <c r="FW183" s="81"/>
      <c r="FX183" s="81"/>
      <c r="FY183" s="81"/>
      <c r="FZ183" s="81"/>
      <c r="GA183" s="81"/>
      <c r="GB183" s="81"/>
      <c r="GC183" s="81"/>
      <c r="GD183" s="81"/>
      <c r="GE183" s="81"/>
      <c r="GF183" s="81"/>
      <c r="GG183" s="81"/>
      <c r="GH183" s="81"/>
      <c r="GI183" s="81"/>
      <c r="GJ183" s="81"/>
      <c r="GK183" s="81"/>
      <c r="GL183" s="81"/>
      <c r="GM183" s="81"/>
      <c r="GN183" s="81"/>
      <c r="GO183" s="81"/>
      <c r="GP183" s="81"/>
      <c r="GQ183" s="81"/>
    </row>
    <row r="184" spans="1:199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  <c r="DK184" s="81"/>
      <c r="DL184" s="81"/>
      <c r="DM184" s="81"/>
      <c r="DN184" s="81"/>
      <c r="DO184" s="81"/>
      <c r="DP184" s="81"/>
      <c r="DQ184" s="81"/>
      <c r="DR184" s="81"/>
      <c r="DS184" s="81"/>
      <c r="DT184" s="81"/>
      <c r="DU184" s="81"/>
      <c r="DV184" s="81"/>
      <c r="DW184" s="81"/>
      <c r="DX184" s="81"/>
      <c r="DY184" s="81"/>
      <c r="DZ184" s="81"/>
      <c r="EA184" s="81"/>
      <c r="EB184" s="81"/>
      <c r="EC184" s="81"/>
      <c r="ED184" s="81"/>
      <c r="EE184" s="81"/>
      <c r="EF184" s="81"/>
      <c r="EG184" s="81"/>
      <c r="EH184" s="81"/>
      <c r="EI184" s="81"/>
      <c r="EJ184" s="81"/>
      <c r="EK184" s="81"/>
      <c r="EL184" s="81"/>
      <c r="EM184" s="81"/>
      <c r="EN184" s="81"/>
      <c r="EO184" s="81"/>
      <c r="EP184" s="81"/>
      <c r="EQ184" s="81"/>
      <c r="ER184" s="81"/>
      <c r="ES184" s="81"/>
      <c r="ET184" s="81"/>
      <c r="EU184" s="81"/>
      <c r="EV184" s="81"/>
      <c r="EW184" s="81"/>
      <c r="EX184" s="81"/>
      <c r="EY184" s="81"/>
      <c r="EZ184" s="81"/>
      <c r="FA184" s="81"/>
      <c r="FB184" s="81"/>
      <c r="FC184" s="81"/>
      <c r="FD184" s="81"/>
      <c r="FE184" s="81"/>
      <c r="FF184" s="81"/>
      <c r="FG184" s="81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1"/>
      <c r="GC184" s="81"/>
      <c r="GD184" s="81"/>
      <c r="GE184" s="81"/>
      <c r="GF184" s="81"/>
      <c r="GG184" s="81"/>
      <c r="GH184" s="81"/>
      <c r="GI184" s="81"/>
      <c r="GJ184" s="81"/>
      <c r="GK184" s="81"/>
      <c r="GL184" s="81"/>
      <c r="GM184" s="81"/>
      <c r="GN184" s="81"/>
      <c r="GO184" s="81"/>
      <c r="GP184" s="81"/>
      <c r="GQ184" s="81"/>
    </row>
    <row r="185" spans="1:199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  <c r="DK185" s="81"/>
      <c r="DL185" s="81"/>
      <c r="DM185" s="81"/>
      <c r="DN185" s="81"/>
      <c r="DO185" s="81"/>
      <c r="DP185" s="81"/>
      <c r="DQ185" s="81"/>
      <c r="DR185" s="81"/>
      <c r="DS185" s="81"/>
      <c r="DT185" s="81"/>
      <c r="DU185" s="81"/>
      <c r="DV185" s="81"/>
      <c r="DW185" s="81"/>
      <c r="DX185" s="81"/>
      <c r="DY185" s="81"/>
      <c r="DZ185" s="81"/>
      <c r="EA185" s="81"/>
      <c r="EB185" s="81"/>
      <c r="EC185" s="81"/>
      <c r="ED185" s="81"/>
      <c r="EE185" s="81"/>
      <c r="EF185" s="81"/>
      <c r="EG185" s="81"/>
      <c r="EH185" s="81"/>
      <c r="EI185" s="81"/>
      <c r="EJ185" s="81"/>
      <c r="EK185" s="81"/>
      <c r="EL185" s="81"/>
      <c r="EM185" s="81"/>
      <c r="EN185" s="81"/>
      <c r="EO185" s="81"/>
      <c r="EP185" s="81"/>
      <c r="EQ185" s="81"/>
      <c r="ER185" s="81"/>
      <c r="ES185" s="81"/>
      <c r="ET185" s="81"/>
      <c r="EU185" s="81"/>
      <c r="EV185" s="81"/>
      <c r="EW185" s="81"/>
      <c r="EX185" s="81"/>
      <c r="EY185" s="81"/>
      <c r="EZ185" s="81"/>
      <c r="FA185" s="81"/>
      <c r="FB185" s="81"/>
      <c r="FC185" s="81"/>
      <c r="FD185" s="81"/>
      <c r="FE185" s="81"/>
      <c r="FF185" s="81"/>
      <c r="FG185" s="81"/>
      <c r="FH185" s="81"/>
      <c r="FI185" s="81"/>
      <c r="FJ185" s="81"/>
      <c r="FK185" s="81"/>
      <c r="FL185" s="81"/>
      <c r="FM185" s="81"/>
      <c r="FN185" s="81"/>
      <c r="FO185" s="81"/>
      <c r="FP185" s="81"/>
      <c r="FQ185" s="81"/>
      <c r="FR185" s="81"/>
      <c r="FS185" s="81"/>
      <c r="FT185" s="81"/>
      <c r="FU185" s="81"/>
      <c r="FV185" s="81"/>
      <c r="FW185" s="81"/>
      <c r="FX185" s="81"/>
      <c r="FY185" s="81"/>
      <c r="FZ185" s="81"/>
      <c r="GA185" s="81"/>
      <c r="GB185" s="81"/>
      <c r="GC185" s="81"/>
      <c r="GD185" s="81"/>
      <c r="GE185" s="81"/>
      <c r="GF185" s="81"/>
      <c r="GG185" s="81"/>
      <c r="GH185" s="81"/>
      <c r="GI185" s="81"/>
      <c r="GJ185" s="81"/>
      <c r="GK185" s="81"/>
      <c r="GL185" s="81"/>
      <c r="GM185" s="81"/>
      <c r="GN185" s="81"/>
      <c r="GO185" s="81"/>
      <c r="GP185" s="81"/>
      <c r="GQ185" s="81"/>
    </row>
    <row r="186" spans="1:199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</row>
    <row r="187" spans="1:199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</row>
    <row r="188" spans="1:199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  <c r="DK188" s="81"/>
      <c r="DL188" s="81"/>
      <c r="DM188" s="81"/>
      <c r="DN188" s="81"/>
      <c r="DO188" s="81"/>
      <c r="DP188" s="81"/>
      <c r="DQ188" s="81"/>
      <c r="DR188" s="81"/>
      <c r="DS188" s="81"/>
      <c r="DT188" s="81"/>
      <c r="DU188" s="81"/>
      <c r="DV188" s="81"/>
      <c r="DW188" s="81"/>
      <c r="DX188" s="81"/>
      <c r="DY188" s="81"/>
      <c r="DZ188" s="81"/>
      <c r="EA188" s="81"/>
      <c r="EB188" s="81"/>
      <c r="EC188" s="81"/>
      <c r="ED188" s="81"/>
      <c r="EE188" s="81"/>
      <c r="EF188" s="81"/>
      <c r="EG188" s="81"/>
      <c r="EH188" s="81"/>
      <c r="EI188" s="81"/>
      <c r="EJ188" s="81"/>
      <c r="EK188" s="81"/>
      <c r="EL188" s="81"/>
      <c r="EM188" s="81"/>
      <c r="EN188" s="81"/>
      <c r="EO188" s="81"/>
      <c r="EP188" s="81"/>
      <c r="EQ188" s="81"/>
      <c r="ER188" s="81"/>
      <c r="ES188" s="81"/>
      <c r="ET188" s="81"/>
      <c r="EU188" s="81"/>
      <c r="EV188" s="81"/>
      <c r="EW188" s="81"/>
      <c r="EX188" s="81"/>
      <c r="EY188" s="81"/>
      <c r="EZ188" s="81"/>
      <c r="FA188" s="81"/>
      <c r="FB188" s="81"/>
      <c r="FC188" s="81"/>
      <c r="FD188" s="81"/>
      <c r="FE188" s="81"/>
      <c r="FF188" s="81"/>
      <c r="FG188" s="81"/>
      <c r="FH188" s="81"/>
      <c r="FI188" s="81"/>
      <c r="FJ188" s="81"/>
      <c r="FK188" s="81"/>
      <c r="FL188" s="81"/>
      <c r="FM188" s="81"/>
      <c r="FN188" s="81"/>
      <c r="FO188" s="81"/>
      <c r="FP188" s="81"/>
      <c r="FQ188" s="81"/>
      <c r="FR188" s="81"/>
      <c r="FS188" s="81"/>
      <c r="FT188" s="81"/>
      <c r="FU188" s="81"/>
      <c r="FV188" s="81"/>
      <c r="FW188" s="81"/>
      <c r="FX188" s="81"/>
      <c r="FY188" s="81"/>
      <c r="FZ188" s="81"/>
      <c r="GA188" s="81"/>
      <c r="GB188" s="81"/>
      <c r="GC188" s="81"/>
      <c r="GD188" s="81"/>
      <c r="GE188" s="81"/>
      <c r="GF188" s="81"/>
      <c r="GG188" s="81"/>
      <c r="GH188" s="81"/>
      <c r="GI188" s="81"/>
      <c r="GJ188" s="81"/>
      <c r="GK188" s="81"/>
      <c r="GL188" s="81"/>
      <c r="GM188" s="81"/>
      <c r="GN188" s="81"/>
      <c r="GO188" s="81"/>
      <c r="GP188" s="81"/>
      <c r="GQ188" s="81"/>
    </row>
    <row r="189" spans="1:199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  <c r="DK189" s="81"/>
      <c r="DL189" s="81"/>
      <c r="DM189" s="81"/>
      <c r="DN189" s="81"/>
      <c r="DO189" s="81"/>
      <c r="DP189" s="81"/>
      <c r="DQ189" s="81"/>
      <c r="DR189" s="81"/>
      <c r="DS189" s="81"/>
      <c r="DT189" s="81"/>
      <c r="DU189" s="81"/>
      <c r="DV189" s="81"/>
      <c r="DW189" s="81"/>
      <c r="DX189" s="81"/>
      <c r="DY189" s="81"/>
      <c r="DZ189" s="81"/>
      <c r="EA189" s="81"/>
      <c r="EB189" s="81"/>
      <c r="EC189" s="81"/>
      <c r="ED189" s="81"/>
      <c r="EE189" s="81"/>
      <c r="EF189" s="81"/>
      <c r="EG189" s="81"/>
      <c r="EH189" s="81"/>
      <c r="EI189" s="81"/>
      <c r="EJ189" s="81"/>
      <c r="EK189" s="81"/>
      <c r="EL189" s="81"/>
      <c r="EM189" s="81"/>
      <c r="EN189" s="81"/>
      <c r="EO189" s="81"/>
      <c r="EP189" s="81"/>
      <c r="EQ189" s="81"/>
      <c r="ER189" s="81"/>
      <c r="ES189" s="81"/>
      <c r="ET189" s="81"/>
      <c r="EU189" s="81"/>
      <c r="EV189" s="81"/>
      <c r="EW189" s="81"/>
      <c r="EX189" s="81"/>
      <c r="EY189" s="81"/>
      <c r="EZ189" s="81"/>
      <c r="FA189" s="81"/>
      <c r="FB189" s="81"/>
      <c r="FC189" s="81"/>
      <c r="FD189" s="81"/>
      <c r="FE189" s="81"/>
      <c r="FF189" s="81"/>
      <c r="FG189" s="81"/>
      <c r="FH189" s="81"/>
      <c r="FI189" s="81"/>
      <c r="FJ189" s="81"/>
      <c r="FK189" s="81"/>
      <c r="FL189" s="81"/>
      <c r="FM189" s="81"/>
      <c r="FN189" s="81"/>
      <c r="FO189" s="81"/>
      <c r="FP189" s="81"/>
      <c r="FQ189" s="81"/>
      <c r="FR189" s="81"/>
      <c r="FS189" s="81"/>
      <c r="FT189" s="81"/>
      <c r="FU189" s="81"/>
      <c r="FV189" s="81"/>
      <c r="FW189" s="81"/>
      <c r="FX189" s="81"/>
      <c r="FY189" s="81"/>
      <c r="FZ189" s="81"/>
      <c r="GA189" s="81"/>
      <c r="GB189" s="81"/>
      <c r="GC189" s="81"/>
      <c r="GD189" s="81"/>
      <c r="GE189" s="81"/>
      <c r="GF189" s="81"/>
      <c r="GG189" s="81"/>
      <c r="GH189" s="81"/>
      <c r="GI189" s="81"/>
      <c r="GJ189" s="81"/>
      <c r="GK189" s="81"/>
      <c r="GL189" s="81"/>
      <c r="GM189" s="81"/>
      <c r="GN189" s="81"/>
      <c r="GO189" s="81"/>
      <c r="GP189" s="81"/>
      <c r="GQ189" s="81"/>
    </row>
    <row r="190" spans="1:199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  <c r="DK190" s="81"/>
      <c r="DL190" s="81"/>
      <c r="DM190" s="81"/>
      <c r="DN190" s="81"/>
      <c r="DO190" s="81"/>
      <c r="DP190" s="81"/>
      <c r="DQ190" s="81"/>
      <c r="DR190" s="81"/>
      <c r="DS190" s="81"/>
      <c r="DT190" s="81"/>
      <c r="DU190" s="81"/>
      <c r="DV190" s="81"/>
      <c r="DW190" s="81"/>
      <c r="DX190" s="81"/>
      <c r="DY190" s="81"/>
      <c r="DZ190" s="81"/>
      <c r="EA190" s="81"/>
      <c r="EB190" s="81"/>
      <c r="EC190" s="81"/>
      <c r="ED190" s="81"/>
      <c r="EE190" s="81"/>
      <c r="EF190" s="81"/>
      <c r="EG190" s="81"/>
      <c r="EH190" s="81"/>
      <c r="EI190" s="81"/>
      <c r="EJ190" s="81"/>
      <c r="EK190" s="81"/>
      <c r="EL190" s="81"/>
      <c r="EM190" s="81"/>
      <c r="EN190" s="81"/>
      <c r="EO190" s="81"/>
      <c r="EP190" s="81"/>
      <c r="EQ190" s="81"/>
      <c r="ER190" s="81"/>
      <c r="ES190" s="81"/>
      <c r="ET190" s="81"/>
      <c r="EU190" s="81"/>
      <c r="EV190" s="81"/>
      <c r="EW190" s="81"/>
      <c r="EX190" s="81"/>
      <c r="EY190" s="81"/>
      <c r="EZ190" s="81"/>
      <c r="FA190" s="81"/>
      <c r="FB190" s="81"/>
      <c r="FC190" s="81"/>
      <c r="FD190" s="81"/>
      <c r="FE190" s="81"/>
      <c r="FF190" s="81"/>
      <c r="FG190" s="81"/>
      <c r="FH190" s="81"/>
      <c r="FI190" s="81"/>
      <c r="FJ190" s="81"/>
      <c r="FK190" s="81"/>
      <c r="FL190" s="81"/>
      <c r="FM190" s="81"/>
      <c r="FN190" s="81"/>
      <c r="FO190" s="81"/>
      <c r="FP190" s="81"/>
      <c r="FQ190" s="81"/>
      <c r="FR190" s="81"/>
      <c r="FS190" s="81"/>
      <c r="FT190" s="81"/>
      <c r="FU190" s="81"/>
      <c r="FV190" s="81"/>
      <c r="FW190" s="81"/>
      <c r="FX190" s="81"/>
      <c r="FY190" s="81"/>
      <c r="FZ190" s="81"/>
      <c r="GA190" s="81"/>
      <c r="GB190" s="81"/>
      <c r="GC190" s="81"/>
      <c r="GD190" s="81"/>
      <c r="GE190" s="81"/>
      <c r="GF190" s="81"/>
      <c r="GG190" s="81"/>
      <c r="GH190" s="81"/>
      <c r="GI190" s="81"/>
      <c r="GJ190" s="81"/>
      <c r="GK190" s="81"/>
      <c r="GL190" s="81"/>
      <c r="GM190" s="81"/>
      <c r="GN190" s="81"/>
      <c r="GO190" s="81"/>
      <c r="GP190" s="81"/>
      <c r="GQ190" s="81"/>
    </row>
    <row r="191" spans="1:199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  <c r="DK191" s="81"/>
      <c r="DL191" s="81"/>
      <c r="DM191" s="81"/>
      <c r="DN191" s="81"/>
      <c r="DO191" s="81"/>
      <c r="DP191" s="81"/>
      <c r="DQ191" s="81"/>
      <c r="DR191" s="81"/>
      <c r="DS191" s="81"/>
      <c r="DT191" s="81"/>
      <c r="DU191" s="81"/>
      <c r="DV191" s="81"/>
      <c r="DW191" s="81"/>
      <c r="DX191" s="81"/>
      <c r="DY191" s="81"/>
      <c r="DZ191" s="81"/>
      <c r="EA191" s="81"/>
      <c r="EB191" s="81"/>
      <c r="EC191" s="81"/>
      <c r="ED191" s="81"/>
      <c r="EE191" s="81"/>
      <c r="EF191" s="81"/>
      <c r="EG191" s="81"/>
      <c r="EH191" s="81"/>
      <c r="EI191" s="81"/>
      <c r="EJ191" s="81"/>
      <c r="EK191" s="81"/>
      <c r="EL191" s="81"/>
      <c r="EM191" s="81"/>
      <c r="EN191" s="81"/>
      <c r="EO191" s="81"/>
      <c r="EP191" s="81"/>
      <c r="EQ191" s="81"/>
      <c r="ER191" s="81"/>
      <c r="ES191" s="81"/>
      <c r="ET191" s="81"/>
      <c r="EU191" s="81"/>
      <c r="EV191" s="81"/>
      <c r="EW191" s="81"/>
      <c r="EX191" s="81"/>
      <c r="EY191" s="81"/>
      <c r="EZ191" s="81"/>
      <c r="FA191" s="81"/>
      <c r="FB191" s="81"/>
      <c r="FC191" s="81"/>
      <c r="FD191" s="81"/>
      <c r="FE191" s="81"/>
      <c r="FF191" s="81"/>
      <c r="FG191" s="81"/>
      <c r="FH191" s="81"/>
      <c r="FI191" s="81"/>
      <c r="FJ191" s="81"/>
      <c r="FK191" s="81"/>
      <c r="FL191" s="81"/>
      <c r="FM191" s="81"/>
      <c r="FN191" s="81"/>
      <c r="FO191" s="81"/>
      <c r="FP191" s="81"/>
      <c r="FQ191" s="81"/>
      <c r="FR191" s="81"/>
      <c r="FS191" s="81"/>
      <c r="FT191" s="81"/>
      <c r="FU191" s="81"/>
      <c r="FV191" s="81"/>
      <c r="FW191" s="81"/>
      <c r="FX191" s="81"/>
      <c r="FY191" s="81"/>
      <c r="FZ191" s="81"/>
      <c r="GA191" s="81"/>
      <c r="GB191" s="81"/>
      <c r="GC191" s="81"/>
      <c r="GD191" s="81"/>
      <c r="GE191" s="81"/>
      <c r="GF191" s="81"/>
      <c r="GG191" s="81"/>
      <c r="GH191" s="81"/>
      <c r="GI191" s="81"/>
      <c r="GJ191" s="81"/>
      <c r="GK191" s="81"/>
      <c r="GL191" s="81"/>
      <c r="GM191" s="81"/>
      <c r="GN191" s="81"/>
      <c r="GO191" s="81"/>
      <c r="GP191" s="81"/>
      <c r="GQ191" s="81"/>
    </row>
    <row r="192" spans="1:199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  <c r="DK192" s="81"/>
      <c r="DL192" s="81"/>
      <c r="DM192" s="81"/>
      <c r="DN192" s="81"/>
      <c r="DO192" s="81"/>
      <c r="DP192" s="81"/>
      <c r="DQ192" s="81"/>
      <c r="DR192" s="81"/>
      <c r="DS192" s="81"/>
      <c r="DT192" s="81"/>
      <c r="DU192" s="81"/>
      <c r="DV192" s="81"/>
      <c r="DW192" s="81"/>
      <c r="DX192" s="81"/>
      <c r="DY192" s="81"/>
      <c r="DZ192" s="81"/>
      <c r="EA192" s="81"/>
      <c r="EB192" s="81"/>
      <c r="EC192" s="81"/>
      <c r="ED192" s="81"/>
      <c r="EE192" s="81"/>
      <c r="EF192" s="81"/>
      <c r="EG192" s="81"/>
      <c r="EH192" s="81"/>
      <c r="EI192" s="81"/>
      <c r="EJ192" s="81"/>
      <c r="EK192" s="81"/>
      <c r="EL192" s="81"/>
      <c r="EM192" s="81"/>
      <c r="EN192" s="81"/>
      <c r="EO192" s="81"/>
      <c r="EP192" s="81"/>
      <c r="EQ192" s="81"/>
      <c r="ER192" s="81"/>
      <c r="ES192" s="81"/>
      <c r="ET192" s="81"/>
      <c r="EU192" s="81"/>
      <c r="EV192" s="81"/>
      <c r="EW192" s="81"/>
      <c r="EX192" s="81"/>
      <c r="EY192" s="81"/>
      <c r="EZ192" s="81"/>
      <c r="FA192" s="81"/>
      <c r="FB192" s="81"/>
      <c r="FC192" s="81"/>
      <c r="FD192" s="81"/>
      <c r="FE192" s="81"/>
      <c r="FF192" s="81"/>
      <c r="FG192" s="81"/>
      <c r="FH192" s="81"/>
      <c r="FI192" s="81"/>
      <c r="FJ192" s="81"/>
      <c r="FK192" s="81"/>
      <c r="FL192" s="81"/>
      <c r="FM192" s="81"/>
      <c r="FN192" s="81"/>
      <c r="FO192" s="81"/>
      <c r="FP192" s="81"/>
      <c r="FQ192" s="81"/>
      <c r="FR192" s="81"/>
      <c r="FS192" s="81"/>
      <c r="FT192" s="81"/>
      <c r="FU192" s="81"/>
      <c r="FV192" s="81"/>
      <c r="FW192" s="81"/>
      <c r="FX192" s="81"/>
      <c r="FY192" s="81"/>
      <c r="FZ192" s="81"/>
      <c r="GA192" s="81"/>
      <c r="GB192" s="81"/>
      <c r="GC192" s="81"/>
      <c r="GD192" s="81"/>
      <c r="GE192" s="81"/>
      <c r="GF192" s="81"/>
      <c r="GG192" s="81"/>
      <c r="GH192" s="81"/>
      <c r="GI192" s="81"/>
      <c r="GJ192" s="81"/>
      <c r="GK192" s="81"/>
      <c r="GL192" s="81"/>
      <c r="GM192" s="81"/>
      <c r="GN192" s="81"/>
      <c r="GO192" s="81"/>
      <c r="GP192" s="81"/>
      <c r="GQ192" s="81"/>
    </row>
    <row r="193" spans="1:199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  <c r="DK193" s="81"/>
      <c r="DL193" s="81"/>
      <c r="DM193" s="81"/>
      <c r="DN193" s="81"/>
      <c r="DO193" s="81"/>
      <c r="DP193" s="81"/>
      <c r="DQ193" s="81"/>
      <c r="DR193" s="81"/>
      <c r="DS193" s="81"/>
      <c r="DT193" s="81"/>
      <c r="DU193" s="81"/>
      <c r="DV193" s="81"/>
      <c r="DW193" s="81"/>
      <c r="DX193" s="81"/>
      <c r="DY193" s="81"/>
      <c r="DZ193" s="81"/>
      <c r="EA193" s="81"/>
      <c r="EB193" s="81"/>
      <c r="EC193" s="81"/>
      <c r="ED193" s="81"/>
      <c r="EE193" s="81"/>
      <c r="EF193" s="81"/>
      <c r="EG193" s="81"/>
      <c r="EH193" s="81"/>
      <c r="EI193" s="81"/>
      <c r="EJ193" s="81"/>
      <c r="EK193" s="81"/>
      <c r="EL193" s="81"/>
      <c r="EM193" s="81"/>
      <c r="EN193" s="81"/>
      <c r="EO193" s="81"/>
      <c r="EP193" s="81"/>
      <c r="EQ193" s="81"/>
      <c r="ER193" s="81"/>
      <c r="ES193" s="81"/>
      <c r="ET193" s="81"/>
      <c r="EU193" s="81"/>
      <c r="EV193" s="81"/>
      <c r="EW193" s="81"/>
      <c r="EX193" s="81"/>
      <c r="EY193" s="81"/>
      <c r="EZ193" s="81"/>
      <c r="FA193" s="81"/>
      <c r="FB193" s="81"/>
      <c r="FC193" s="81"/>
      <c r="FD193" s="81"/>
      <c r="FE193" s="81"/>
      <c r="FF193" s="81"/>
      <c r="FG193" s="81"/>
      <c r="FH193" s="81"/>
      <c r="FI193" s="81"/>
      <c r="FJ193" s="81"/>
      <c r="FK193" s="81"/>
      <c r="FL193" s="81"/>
      <c r="FM193" s="81"/>
      <c r="FN193" s="81"/>
      <c r="FO193" s="81"/>
      <c r="FP193" s="81"/>
      <c r="FQ193" s="81"/>
      <c r="FR193" s="81"/>
      <c r="FS193" s="81"/>
      <c r="FT193" s="81"/>
      <c r="FU193" s="81"/>
      <c r="FV193" s="81"/>
      <c r="FW193" s="81"/>
      <c r="FX193" s="81"/>
      <c r="FY193" s="81"/>
      <c r="FZ193" s="81"/>
      <c r="GA193" s="81"/>
      <c r="GB193" s="81"/>
      <c r="GC193" s="81"/>
      <c r="GD193" s="81"/>
      <c r="GE193" s="81"/>
      <c r="GF193" s="81"/>
      <c r="GG193" s="81"/>
      <c r="GH193" s="81"/>
      <c r="GI193" s="81"/>
      <c r="GJ193" s="81"/>
      <c r="GK193" s="81"/>
      <c r="GL193" s="81"/>
      <c r="GM193" s="81"/>
      <c r="GN193" s="81"/>
      <c r="GO193" s="81"/>
      <c r="GP193" s="81"/>
      <c r="GQ193" s="81"/>
    </row>
    <row r="194" spans="1:199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  <c r="DK194" s="81"/>
      <c r="DL194" s="81"/>
      <c r="DM194" s="81"/>
      <c r="DN194" s="81"/>
      <c r="DO194" s="81"/>
      <c r="DP194" s="81"/>
      <c r="DQ194" s="81"/>
      <c r="DR194" s="81"/>
      <c r="DS194" s="81"/>
      <c r="DT194" s="81"/>
      <c r="DU194" s="81"/>
      <c r="DV194" s="81"/>
      <c r="DW194" s="81"/>
      <c r="DX194" s="81"/>
      <c r="DY194" s="81"/>
      <c r="DZ194" s="81"/>
      <c r="EA194" s="81"/>
      <c r="EB194" s="81"/>
      <c r="EC194" s="81"/>
      <c r="ED194" s="81"/>
      <c r="EE194" s="81"/>
      <c r="EF194" s="81"/>
      <c r="EG194" s="81"/>
      <c r="EH194" s="81"/>
      <c r="EI194" s="81"/>
      <c r="EJ194" s="81"/>
      <c r="EK194" s="81"/>
      <c r="EL194" s="81"/>
      <c r="EM194" s="81"/>
      <c r="EN194" s="81"/>
      <c r="EO194" s="81"/>
      <c r="EP194" s="81"/>
      <c r="EQ194" s="81"/>
      <c r="ER194" s="81"/>
      <c r="ES194" s="81"/>
      <c r="ET194" s="81"/>
      <c r="EU194" s="81"/>
      <c r="EV194" s="81"/>
      <c r="EW194" s="81"/>
      <c r="EX194" s="81"/>
      <c r="EY194" s="81"/>
      <c r="EZ194" s="81"/>
      <c r="FA194" s="81"/>
      <c r="FB194" s="81"/>
      <c r="FC194" s="81"/>
      <c r="FD194" s="81"/>
      <c r="FE194" s="81"/>
      <c r="FF194" s="81"/>
      <c r="FG194" s="81"/>
      <c r="FH194" s="81"/>
      <c r="FI194" s="81"/>
      <c r="FJ194" s="81"/>
      <c r="FK194" s="81"/>
      <c r="FL194" s="81"/>
      <c r="FM194" s="81"/>
      <c r="FN194" s="81"/>
      <c r="FO194" s="81"/>
      <c r="FP194" s="81"/>
      <c r="FQ194" s="81"/>
      <c r="FR194" s="81"/>
      <c r="FS194" s="81"/>
      <c r="FT194" s="81"/>
      <c r="FU194" s="81"/>
      <c r="FV194" s="81"/>
      <c r="FW194" s="81"/>
      <c r="FX194" s="81"/>
      <c r="FY194" s="81"/>
      <c r="FZ194" s="81"/>
      <c r="GA194" s="81"/>
      <c r="GB194" s="81"/>
      <c r="GC194" s="81"/>
      <c r="GD194" s="81"/>
      <c r="GE194" s="81"/>
      <c r="GF194" s="81"/>
      <c r="GG194" s="81"/>
      <c r="GH194" s="81"/>
      <c r="GI194" s="81"/>
      <c r="GJ194" s="81"/>
      <c r="GK194" s="81"/>
      <c r="GL194" s="81"/>
      <c r="GM194" s="81"/>
      <c r="GN194" s="81"/>
      <c r="GO194" s="81"/>
      <c r="GP194" s="81"/>
      <c r="GQ194" s="81"/>
    </row>
    <row r="195" spans="1:199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  <c r="DK195" s="81"/>
      <c r="DL195" s="81"/>
      <c r="DM195" s="81"/>
      <c r="DN195" s="81"/>
      <c r="DO195" s="81"/>
      <c r="DP195" s="81"/>
      <c r="DQ195" s="81"/>
      <c r="DR195" s="81"/>
      <c r="DS195" s="81"/>
      <c r="DT195" s="81"/>
      <c r="DU195" s="81"/>
      <c r="DV195" s="81"/>
      <c r="DW195" s="81"/>
      <c r="DX195" s="81"/>
      <c r="DY195" s="81"/>
      <c r="DZ195" s="81"/>
      <c r="EA195" s="81"/>
      <c r="EB195" s="81"/>
      <c r="EC195" s="81"/>
      <c r="ED195" s="81"/>
      <c r="EE195" s="81"/>
      <c r="EF195" s="81"/>
      <c r="EG195" s="81"/>
      <c r="EH195" s="81"/>
      <c r="EI195" s="81"/>
      <c r="EJ195" s="81"/>
      <c r="EK195" s="81"/>
      <c r="EL195" s="81"/>
      <c r="EM195" s="81"/>
      <c r="EN195" s="81"/>
      <c r="EO195" s="81"/>
      <c r="EP195" s="81"/>
      <c r="EQ195" s="81"/>
      <c r="ER195" s="81"/>
      <c r="ES195" s="81"/>
      <c r="ET195" s="81"/>
      <c r="EU195" s="81"/>
      <c r="EV195" s="81"/>
      <c r="EW195" s="81"/>
      <c r="EX195" s="81"/>
      <c r="EY195" s="81"/>
      <c r="EZ195" s="81"/>
      <c r="FA195" s="81"/>
      <c r="FB195" s="81"/>
      <c r="FC195" s="81"/>
      <c r="FD195" s="81"/>
      <c r="FE195" s="81"/>
      <c r="FF195" s="81"/>
      <c r="FG195" s="81"/>
      <c r="FH195" s="81"/>
      <c r="FI195" s="81"/>
      <c r="FJ195" s="81"/>
      <c r="FK195" s="81"/>
      <c r="FL195" s="81"/>
      <c r="FM195" s="81"/>
      <c r="FN195" s="81"/>
      <c r="FO195" s="81"/>
      <c r="FP195" s="81"/>
      <c r="FQ195" s="81"/>
      <c r="FR195" s="81"/>
      <c r="FS195" s="81"/>
      <c r="FT195" s="81"/>
      <c r="FU195" s="81"/>
      <c r="FV195" s="81"/>
      <c r="FW195" s="81"/>
      <c r="FX195" s="81"/>
      <c r="FY195" s="81"/>
      <c r="FZ195" s="81"/>
      <c r="GA195" s="81"/>
      <c r="GB195" s="81"/>
      <c r="GC195" s="81"/>
      <c r="GD195" s="81"/>
      <c r="GE195" s="81"/>
      <c r="GF195" s="81"/>
      <c r="GG195" s="81"/>
      <c r="GH195" s="81"/>
      <c r="GI195" s="81"/>
      <c r="GJ195" s="81"/>
      <c r="GK195" s="81"/>
      <c r="GL195" s="81"/>
      <c r="GM195" s="81"/>
      <c r="GN195" s="81"/>
      <c r="GO195" s="81"/>
      <c r="GP195" s="81"/>
      <c r="GQ195" s="81"/>
    </row>
    <row r="196" spans="1:199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  <c r="DK196" s="81"/>
      <c r="DL196" s="81"/>
      <c r="DM196" s="81"/>
      <c r="DN196" s="81"/>
      <c r="DO196" s="81"/>
      <c r="DP196" s="81"/>
      <c r="DQ196" s="81"/>
      <c r="DR196" s="81"/>
      <c r="DS196" s="81"/>
      <c r="DT196" s="81"/>
      <c r="DU196" s="81"/>
      <c r="DV196" s="81"/>
      <c r="DW196" s="81"/>
      <c r="DX196" s="81"/>
      <c r="DY196" s="81"/>
      <c r="DZ196" s="81"/>
      <c r="EA196" s="81"/>
      <c r="EB196" s="81"/>
      <c r="EC196" s="81"/>
      <c r="ED196" s="81"/>
      <c r="EE196" s="81"/>
      <c r="EF196" s="81"/>
      <c r="EG196" s="81"/>
      <c r="EH196" s="81"/>
      <c r="EI196" s="81"/>
      <c r="EJ196" s="81"/>
      <c r="EK196" s="81"/>
      <c r="EL196" s="81"/>
      <c r="EM196" s="81"/>
      <c r="EN196" s="81"/>
      <c r="EO196" s="81"/>
      <c r="EP196" s="81"/>
      <c r="EQ196" s="81"/>
      <c r="ER196" s="81"/>
      <c r="ES196" s="81"/>
      <c r="ET196" s="81"/>
      <c r="EU196" s="81"/>
      <c r="EV196" s="81"/>
      <c r="EW196" s="81"/>
      <c r="EX196" s="81"/>
      <c r="EY196" s="81"/>
      <c r="EZ196" s="81"/>
      <c r="FA196" s="81"/>
      <c r="FB196" s="81"/>
      <c r="FC196" s="81"/>
      <c r="FD196" s="81"/>
      <c r="FE196" s="81"/>
      <c r="FF196" s="81"/>
      <c r="FG196" s="81"/>
      <c r="FH196" s="81"/>
      <c r="FI196" s="81"/>
      <c r="FJ196" s="81"/>
      <c r="FK196" s="81"/>
      <c r="FL196" s="81"/>
      <c r="FM196" s="81"/>
      <c r="FN196" s="81"/>
      <c r="FO196" s="81"/>
      <c r="FP196" s="81"/>
      <c r="FQ196" s="81"/>
      <c r="FR196" s="81"/>
      <c r="FS196" s="81"/>
      <c r="FT196" s="81"/>
      <c r="FU196" s="81"/>
      <c r="FV196" s="81"/>
      <c r="FW196" s="81"/>
      <c r="FX196" s="81"/>
      <c r="FY196" s="81"/>
      <c r="FZ196" s="81"/>
      <c r="GA196" s="81"/>
      <c r="GB196" s="81"/>
      <c r="GC196" s="81"/>
      <c r="GD196" s="81"/>
      <c r="GE196" s="81"/>
      <c r="GF196" s="81"/>
      <c r="GG196" s="81"/>
      <c r="GH196" s="81"/>
      <c r="GI196" s="81"/>
      <c r="GJ196" s="81"/>
      <c r="GK196" s="81"/>
      <c r="GL196" s="81"/>
      <c r="GM196" s="81"/>
      <c r="GN196" s="81"/>
      <c r="GO196" s="81"/>
      <c r="GP196" s="81"/>
      <c r="GQ196" s="81"/>
    </row>
    <row r="197" spans="1:199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  <c r="DK197" s="81"/>
      <c r="DL197" s="81"/>
      <c r="DM197" s="81"/>
      <c r="DN197" s="81"/>
      <c r="DO197" s="81"/>
      <c r="DP197" s="81"/>
      <c r="DQ197" s="81"/>
      <c r="DR197" s="81"/>
      <c r="DS197" s="81"/>
      <c r="DT197" s="81"/>
      <c r="DU197" s="81"/>
      <c r="DV197" s="81"/>
      <c r="DW197" s="81"/>
      <c r="DX197" s="81"/>
      <c r="DY197" s="81"/>
      <c r="DZ197" s="81"/>
      <c r="EA197" s="81"/>
      <c r="EB197" s="81"/>
      <c r="EC197" s="81"/>
      <c r="ED197" s="81"/>
      <c r="EE197" s="81"/>
      <c r="EF197" s="81"/>
      <c r="EG197" s="81"/>
      <c r="EH197" s="81"/>
      <c r="EI197" s="81"/>
      <c r="EJ197" s="81"/>
      <c r="EK197" s="81"/>
      <c r="EL197" s="81"/>
      <c r="EM197" s="81"/>
      <c r="EN197" s="81"/>
      <c r="EO197" s="81"/>
      <c r="EP197" s="81"/>
      <c r="EQ197" s="81"/>
      <c r="ER197" s="81"/>
      <c r="ES197" s="81"/>
      <c r="ET197" s="81"/>
      <c r="EU197" s="81"/>
      <c r="EV197" s="81"/>
      <c r="EW197" s="81"/>
      <c r="EX197" s="81"/>
      <c r="EY197" s="81"/>
      <c r="EZ197" s="81"/>
      <c r="FA197" s="81"/>
      <c r="FB197" s="81"/>
      <c r="FC197" s="81"/>
      <c r="FD197" s="81"/>
      <c r="FE197" s="81"/>
      <c r="FF197" s="81"/>
      <c r="FG197" s="81"/>
      <c r="FH197" s="81"/>
      <c r="FI197" s="81"/>
      <c r="FJ197" s="81"/>
      <c r="FK197" s="81"/>
      <c r="FL197" s="81"/>
      <c r="FM197" s="81"/>
      <c r="FN197" s="81"/>
      <c r="FO197" s="81"/>
      <c r="FP197" s="81"/>
      <c r="FQ197" s="81"/>
      <c r="FR197" s="81"/>
      <c r="FS197" s="81"/>
      <c r="FT197" s="81"/>
      <c r="FU197" s="81"/>
      <c r="FV197" s="81"/>
      <c r="FW197" s="81"/>
      <c r="FX197" s="81"/>
      <c r="FY197" s="81"/>
      <c r="FZ197" s="81"/>
      <c r="GA197" s="81"/>
      <c r="GB197" s="81"/>
      <c r="GC197" s="81"/>
      <c r="GD197" s="81"/>
      <c r="GE197" s="81"/>
      <c r="GF197" s="81"/>
      <c r="GG197" s="81"/>
      <c r="GH197" s="81"/>
      <c r="GI197" s="81"/>
      <c r="GJ197" s="81"/>
      <c r="GK197" s="81"/>
      <c r="GL197" s="81"/>
      <c r="GM197" s="81"/>
      <c r="GN197" s="81"/>
      <c r="GO197" s="81"/>
      <c r="GP197" s="81"/>
      <c r="GQ197" s="81"/>
    </row>
    <row r="198" spans="1:199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  <c r="DK198" s="81"/>
      <c r="DL198" s="81"/>
      <c r="DM198" s="81"/>
      <c r="DN198" s="81"/>
      <c r="DO198" s="81"/>
      <c r="DP198" s="81"/>
      <c r="DQ198" s="81"/>
      <c r="DR198" s="81"/>
      <c r="DS198" s="81"/>
      <c r="DT198" s="81"/>
      <c r="DU198" s="81"/>
      <c r="DV198" s="81"/>
      <c r="DW198" s="81"/>
      <c r="DX198" s="81"/>
      <c r="DY198" s="81"/>
      <c r="DZ198" s="81"/>
      <c r="EA198" s="81"/>
      <c r="EB198" s="81"/>
      <c r="EC198" s="81"/>
      <c r="ED198" s="81"/>
      <c r="EE198" s="81"/>
      <c r="EF198" s="81"/>
      <c r="EG198" s="81"/>
      <c r="EH198" s="81"/>
      <c r="EI198" s="81"/>
      <c r="EJ198" s="81"/>
      <c r="EK198" s="81"/>
      <c r="EL198" s="81"/>
      <c r="EM198" s="81"/>
      <c r="EN198" s="81"/>
      <c r="EO198" s="81"/>
      <c r="EP198" s="81"/>
      <c r="EQ198" s="81"/>
      <c r="ER198" s="81"/>
      <c r="ES198" s="81"/>
      <c r="ET198" s="81"/>
      <c r="EU198" s="81"/>
      <c r="EV198" s="81"/>
      <c r="EW198" s="81"/>
      <c r="EX198" s="81"/>
      <c r="EY198" s="81"/>
      <c r="EZ198" s="81"/>
      <c r="FA198" s="81"/>
      <c r="FB198" s="81"/>
      <c r="FC198" s="81"/>
      <c r="FD198" s="81"/>
      <c r="FE198" s="81"/>
      <c r="FF198" s="81"/>
      <c r="FG198" s="81"/>
      <c r="FH198" s="81"/>
      <c r="FI198" s="81"/>
      <c r="FJ198" s="81"/>
      <c r="FK198" s="81"/>
      <c r="FL198" s="81"/>
      <c r="FM198" s="81"/>
      <c r="FN198" s="81"/>
      <c r="FO198" s="81"/>
      <c r="FP198" s="81"/>
      <c r="FQ198" s="81"/>
      <c r="FR198" s="81"/>
      <c r="FS198" s="81"/>
      <c r="FT198" s="81"/>
      <c r="FU198" s="81"/>
      <c r="FV198" s="81"/>
      <c r="FW198" s="81"/>
      <c r="FX198" s="81"/>
      <c r="FY198" s="81"/>
      <c r="FZ198" s="81"/>
      <c r="GA198" s="81"/>
      <c r="GB198" s="81"/>
      <c r="GC198" s="81"/>
      <c r="GD198" s="81"/>
      <c r="GE198" s="81"/>
      <c r="GF198" s="81"/>
      <c r="GG198" s="81"/>
      <c r="GH198" s="81"/>
      <c r="GI198" s="81"/>
      <c r="GJ198" s="81"/>
      <c r="GK198" s="81"/>
      <c r="GL198" s="81"/>
      <c r="GM198" s="81"/>
      <c r="GN198" s="81"/>
      <c r="GO198" s="81"/>
      <c r="GP198" s="81"/>
      <c r="GQ198" s="81"/>
    </row>
    <row r="199" spans="1:199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  <c r="DK199" s="81"/>
      <c r="DL199" s="81"/>
      <c r="DM199" s="81"/>
      <c r="DN199" s="81"/>
      <c r="DO199" s="81"/>
      <c r="DP199" s="81"/>
      <c r="DQ199" s="81"/>
      <c r="DR199" s="81"/>
      <c r="DS199" s="81"/>
      <c r="DT199" s="81"/>
      <c r="DU199" s="81"/>
      <c r="DV199" s="81"/>
      <c r="DW199" s="81"/>
      <c r="DX199" s="81"/>
      <c r="DY199" s="81"/>
      <c r="DZ199" s="81"/>
      <c r="EA199" s="81"/>
      <c r="EB199" s="81"/>
      <c r="EC199" s="81"/>
      <c r="ED199" s="81"/>
      <c r="EE199" s="81"/>
      <c r="EF199" s="81"/>
      <c r="EG199" s="81"/>
      <c r="EH199" s="81"/>
      <c r="EI199" s="81"/>
      <c r="EJ199" s="81"/>
      <c r="EK199" s="81"/>
      <c r="EL199" s="81"/>
      <c r="EM199" s="81"/>
      <c r="EN199" s="81"/>
      <c r="EO199" s="81"/>
      <c r="EP199" s="81"/>
      <c r="EQ199" s="81"/>
      <c r="ER199" s="81"/>
      <c r="ES199" s="81"/>
      <c r="ET199" s="81"/>
      <c r="EU199" s="81"/>
      <c r="EV199" s="81"/>
      <c r="EW199" s="81"/>
      <c r="EX199" s="81"/>
      <c r="EY199" s="81"/>
      <c r="EZ199" s="81"/>
      <c r="FA199" s="81"/>
      <c r="FB199" s="81"/>
      <c r="FC199" s="81"/>
      <c r="FD199" s="81"/>
      <c r="FE199" s="81"/>
      <c r="FF199" s="81"/>
      <c r="FG199" s="81"/>
      <c r="FH199" s="81"/>
      <c r="FI199" s="81"/>
      <c r="FJ199" s="81"/>
      <c r="FK199" s="81"/>
      <c r="FL199" s="81"/>
      <c r="FM199" s="81"/>
      <c r="FN199" s="81"/>
      <c r="FO199" s="81"/>
      <c r="FP199" s="81"/>
      <c r="FQ199" s="81"/>
      <c r="FR199" s="81"/>
      <c r="FS199" s="81"/>
      <c r="FT199" s="81"/>
      <c r="FU199" s="81"/>
      <c r="FV199" s="81"/>
      <c r="FW199" s="81"/>
      <c r="FX199" s="81"/>
      <c r="FY199" s="81"/>
      <c r="FZ199" s="81"/>
      <c r="GA199" s="81"/>
      <c r="GB199" s="81"/>
      <c r="GC199" s="81"/>
      <c r="GD199" s="81"/>
      <c r="GE199" s="81"/>
      <c r="GF199" s="81"/>
      <c r="GG199" s="81"/>
      <c r="GH199" s="81"/>
      <c r="GI199" s="81"/>
      <c r="GJ199" s="81"/>
      <c r="GK199" s="81"/>
      <c r="GL199" s="81"/>
      <c r="GM199" s="81"/>
      <c r="GN199" s="81"/>
      <c r="GO199" s="81"/>
      <c r="GP199" s="81"/>
      <c r="GQ199" s="81"/>
    </row>
    <row r="200" spans="1:199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  <c r="DK200" s="81"/>
      <c r="DL200" s="81"/>
      <c r="DM200" s="81"/>
      <c r="DN200" s="81"/>
      <c r="DO200" s="81"/>
      <c r="DP200" s="81"/>
      <c r="DQ200" s="81"/>
      <c r="DR200" s="81"/>
      <c r="DS200" s="81"/>
      <c r="DT200" s="81"/>
      <c r="DU200" s="81"/>
      <c r="DV200" s="81"/>
      <c r="DW200" s="81"/>
      <c r="DX200" s="81"/>
      <c r="DY200" s="81"/>
      <c r="DZ200" s="81"/>
      <c r="EA200" s="81"/>
      <c r="EB200" s="81"/>
      <c r="EC200" s="81"/>
      <c r="ED200" s="81"/>
      <c r="EE200" s="81"/>
      <c r="EF200" s="81"/>
      <c r="EG200" s="81"/>
      <c r="EH200" s="81"/>
      <c r="EI200" s="81"/>
      <c r="EJ200" s="81"/>
      <c r="EK200" s="81"/>
      <c r="EL200" s="81"/>
      <c r="EM200" s="81"/>
      <c r="EN200" s="81"/>
      <c r="EO200" s="81"/>
      <c r="EP200" s="81"/>
      <c r="EQ200" s="81"/>
      <c r="ER200" s="81"/>
      <c r="ES200" s="81"/>
      <c r="ET200" s="81"/>
      <c r="EU200" s="81"/>
      <c r="EV200" s="81"/>
      <c r="EW200" s="81"/>
      <c r="EX200" s="81"/>
      <c r="EY200" s="81"/>
      <c r="EZ200" s="81"/>
      <c r="FA200" s="81"/>
      <c r="FB200" s="81"/>
      <c r="FC200" s="81"/>
      <c r="FD200" s="81"/>
      <c r="FE200" s="81"/>
      <c r="FF200" s="81"/>
      <c r="FG200" s="81"/>
      <c r="FH200" s="81"/>
      <c r="FI200" s="81"/>
      <c r="FJ200" s="81"/>
      <c r="FK200" s="81"/>
      <c r="FL200" s="81"/>
      <c r="FM200" s="81"/>
      <c r="FN200" s="81"/>
      <c r="FO200" s="81"/>
      <c r="FP200" s="81"/>
      <c r="FQ200" s="81"/>
      <c r="FR200" s="81"/>
      <c r="FS200" s="81"/>
      <c r="FT200" s="81"/>
      <c r="FU200" s="81"/>
      <c r="FV200" s="81"/>
      <c r="FW200" s="81"/>
      <c r="FX200" s="81"/>
      <c r="FY200" s="81"/>
      <c r="FZ200" s="81"/>
      <c r="GA200" s="81"/>
      <c r="GB200" s="81"/>
      <c r="GC200" s="81"/>
      <c r="GD200" s="81"/>
      <c r="GE200" s="81"/>
      <c r="GF200" s="81"/>
      <c r="GG200" s="81"/>
      <c r="GH200" s="81"/>
      <c r="GI200" s="81"/>
      <c r="GJ200" s="81"/>
      <c r="GK200" s="81"/>
      <c r="GL200" s="81"/>
      <c r="GM200" s="81"/>
      <c r="GN200" s="81"/>
      <c r="GO200" s="81"/>
      <c r="GP200" s="81"/>
      <c r="GQ200" s="81"/>
    </row>
    <row r="201" spans="1:199">
      <c r="P201" s="81"/>
      <c r="Q201" s="81"/>
      <c r="R201" s="81"/>
      <c r="S201" s="81"/>
    </row>
    <row r="202" spans="1:199">
      <c r="P202" s="81"/>
      <c r="Q202" s="81"/>
      <c r="R202" s="81"/>
      <c r="S202" s="81"/>
    </row>
  </sheetData>
  <mergeCells count="127">
    <mergeCell ref="A10:B10"/>
    <mergeCell ref="N4:O4"/>
    <mergeCell ref="N3:O3"/>
    <mergeCell ref="N2:O2"/>
    <mergeCell ref="N1:O1"/>
    <mergeCell ref="T50:U50"/>
    <mergeCell ref="T51:U51"/>
    <mergeCell ref="L33:O35"/>
    <mergeCell ref="M24:O24"/>
    <mergeCell ref="M23:O23"/>
    <mergeCell ref="M31:O31"/>
    <mergeCell ref="M26:O26"/>
    <mergeCell ref="M27:O27"/>
    <mergeCell ref="M30:O30"/>
    <mergeCell ref="M28:O28"/>
    <mergeCell ref="M17:O17"/>
    <mergeCell ref="R5:AB8"/>
    <mergeCell ref="A11:B11"/>
    <mergeCell ref="A12:B12"/>
    <mergeCell ref="A13:B13"/>
    <mergeCell ref="A14:B14"/>
    <mergeCell ref="A15:B15"/>
    <mergeCell ref="A16:B16"/>
    <mergeCell ref="A17:B17"/>
    <mergeCell ref="A52:B52"/>
    <mergeCell ref="C52:D52"/>
    <mergeCell ref="F52:G52"/>
    <mergeCell ref="A5:O8"/>
    <mergeCell ref="M15:O15"/>
    <mergeCell ref="M19:O19"/>
    <mergeCell ref="M29:O29"/>
    <mergeCell ref="M22:O22"/>
    <mergeCell ref="M21:O21"/>
    <mergeCell ref="M20:O20"/>
    <mergeCell ref="M16:O16"/>
    <mergeCell ref="M18:O18"/>
    <mergeCell ref="L10:O12"/>
    <mergeCell ref="A35:B35"/>
    <mergeCell ref="A34:B34"/>
    <mergeCell ref="A33:B33"/>
    <mergeCell ref="A31:B31"/>
    <mergeCell ref="A30:B30"/>
    <mergeCell ref="A29:B29"/>
    <mergeCell ref="A28:B28"/>
    <mergeCell ref="A27:B27"/>
    <mergeCell ref="A32:B32"/>
    <mergeCell ref="A40:B40"/>
    <mergeCell ref="A43:B43"/>
    <mergeCell ref="A18:B18"/>
    <mergeCell ref="A19:B19"/>
    <mergeCell ref="A20:B20"/>
    <mergeCell ref="A22:B22"/>
    <mergeCell ref="A23:B23"/>
    <mergeCell ref="A24:B24"/>
    <mergeCell ref="A25:B25"/>
    <mergeCell ref="A26:B26"/>
    <mergeCell ref="A21:B21"/>
    <mergeCell ref="L97:N97"/>
    <mergeCell ref="R45:AC46"/>
    <mergeCell ref="R53:AC54"/>
    <mergeCell ref="R19:AC20"/>
    <mergeCell ref="R30:AC31"/>
    <mergeCell ref="S14:AA14"/>
    <mergeCell ref="AD11:AL11"/>
    <mergeCell ref="AD12:AL12"/>
    <mergeCell ref="S11:AA11"/>
    <mergeCell ref="S12:AA12"/>
    <mergeCell ref="S13:AA13"/>
    <mergeCell ref="L47:O47"/>
    <mergeCell ref="L49:O49"/>
    <mergeCell ref="L43:O46"/>
    <mergeCell ref="L41:O41"/>
    <mergeCell ref="L42:O42"/>
    <mergeCell ref="L36:O36"/>
    <mergeCell ref="L37:O37"/>
    <mergeCell ref="L38:O38"/>
    <mergeCell ref="L39:O39"/>
    <mergeCell ref="L40:O40"/>
    <mergeCell ref="M25:O25"/>
    <mergeCell ref="L108:N108"/>
    <mergeCell ref="P89:S89"/>
    <mergeCell ref="P90:S90"/>
    <mergeCell ref="P91:S91"/>
    <mergeCell ref="P92:S92"/>
    <mergeCell ref="P93:S93"/>
    <mergeCell ref="P94:S94"/>
    <mergeCell ref="P95:S98"/>
    <mergeCell ref="P99:S99"/>
    <mergeCell ref="P101:S101"/>
    <mergeCell ref="L103:N103"/>
    <mergeCell ref="L104:N104"/>
    <mergeCell ref="L105:N105"/>
    <mergeCell ref="L106:N106"/>
    <mergeCell ref="L107:N107"/>
    <mergeCell ref="L98:N98"/>
    <mergeCell ref="L99:N99"/>
    <mergeCell ref="L100:N100"/>
    <mergeCell ref="L101:N101"/>
    <mergeCell ref="L102:N102"/>
    <mergeCell ref="K89:N91"/>
    <mergeCell ref="L94:N94"/>
    <mergeCell ref="L95:N95"/>
    <mergeCell ref="L96:N96"/>
    <mergeCell ref="C66:D66"/>
    <mergeCell ref="F66:G66"/>
    <mergeCell ref="C77:D77"/>
    <mergeCell ref="F77:G77"/>
    <mergeCell ref="R60:AD61"/>
    <mergeCell ref="B2:K2"/>
    <mergeCell ref="B3:K3"/>
    <mergeCell ref="B4:K4"/>
    <mergeCell ref="B1:K1"/>
    <mergeCell ref="R9:AB10"/>
    <mergeCell ref="A47:B47"/>
    <mergeCell ref="A48:B48"/>
    <mergeCell ref="A49:B49"/>
    <mergeCell ref="A50:B50"/>
    <mergeCell ref="A51:B51"/>
    <mergeCell ref="A41:B41"/>
    <mergeCell ref="A42:B42"/>
    <mergeCell ref="A44:B44"/>
    <mergeCell ref="A45:B45"/>
    <mergeCell ref="A46:B46"/>
    <mergeCell ref="A36:B36"/>
    <mergeCell ref="A37:B37"/>
    <mergeCell ref="A38:B38"/>
    <mergeCell ref="A39:B39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Illinois - Business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sthomas8</dc:creator>
  <cp:keywords/>
  <dc:description/>
  <cp:lastModifiedBy>Frizzell, Allyson</cp:lastModifiedBy>
  <cp:revision/>
  <dcterms:created xsi:type="dcterms:W3CDTF">2005-01-07T16:30:00Z</dcterms:created>
  <dcterms:modified xsi:type="dcterms:W3CDTF">2022-12-02T17:13:55Z</dcterms:modified>
  <cp:category/>
  <cp:contentStatus/>
</cp:coreProperties>
</file>